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calcolo" sheetId="1" r:id="rId1"/>
    <sheet name="Foglio2" sheetId="2" r:id="rId2"/>
    <sheet name="Foglio3" sheetId="3" r:id="rId3"/>
  </sheets>
  <definedNames>
    <definedName name="_xlnm.Print_Area" localSheetId="0">'calcolo'!$A$1:$H$40</definedName>
  </definedNames>
  <calcPr fullCalcOnLoad="1"/>
</workbook>
</file>

<file path=xl/sharedStrings.xml><?xml version="1.0" encoding="utf-8"?>
<sst xmlns="http://schemas.openxmlformats.org/spreadsheetml/2006/main" count="88" uniqueCount="21">
  <si>
    <t>anno corrente</t>
  </si>
  <si>
    <t xml:space="preserve">calcolo del giorno </t>
  </si>
  <si>
    <t xml:space="preserve"> di pasqua</t>
  </si>
  <si>
    <t>Digita</t>
  </si>
  <si>
    <t>l'anno</t>
  </si>
  <si>
    <t xml:space="preserve"> colonna D appare il valore</t>
  </si>
  <si>
    <t xml:space="preserve"> di Pasqua</t>
  </si>
  <si>
    <t>non inferiore</t>
  </si>
  <si>
    <t>al 22 marzo</t>
  </si>
  <si>
    <t>non superiore</t>
  </si>
  <si>
    <t>al 25 aprile</t>
  </si>
  <si>
    <t>esatto</t>
  </si>
  <si>
    <t>ultimo gg carnevale</t>
  </si>
  <si>
    <t>rito Romano</t>
  </si>
  <si>
    <t>rito Ambrosiano</t>
  </si>
  <si>
    <t xml:space="preserve"> inserisci l'anno nella</t>
  </si>
  <si>
    <t>filtra l'anno</t>
  </si>
  <si>
    <t>calcolo giorno e data di Pasqua</t>
  </si>
  <si>
    <t>ultimo giorno di carnevale rito Romano</t>
  </si>
  <si>
    <t>ultimo giorno di carnevale rito Ambrosiano</t>
  </si>
  <si>
    <t>giorno e data di Pasqua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</si>
</sst>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169" fontId="3" fillId="35" borderId="12" xfId="0" applyNumberFormat="1" applyFont="1" applyFill="1" applyBorder="1" applyAlignment="1" applyProtection="1">
      <alignment horizontal="center"/>
      <protection hidden="1"/>
    </xf>
    <xf numFmtId="14" fontId="3" fillId="35" borderId="12" xfId="0" applyNumberFormat="1" applyFont="1" applyFill="1" applyBorder="1" applyAlignment="1" applyProtection="1">
      <alignment horizontal="center"/>
      <protection locked="0"/>
    </xf>
    <xf numFmtId="1" fontId="3" fillId="35" borderId="12" xfId="0" applyNumberFormat="1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hidden="1"/>
    </xf>
    <xf numFmtId="14" fontId="3" fillId="36" borderId="13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5" xfId="0" applyFont="1" applyFill="1" applyBorder="1" applyAlignment="1" applyProtection="1">
      <alignment horizontal="center"/>
      <protection locked="0"/>
    </xf>
    <xf numFmtId="14" fontId="3" fillId="35" borderId="11" xfId="0" applyNumberFormat="1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14" fontId="3" fillId="35" borderId="1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16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14" fontId="3" fillId="35" borderId="0" xfId="0" applyNumberFormat="1" applyFont="1" applyFill="1" applyAlignment="1" applyProtection="1">
      <alignment horizontal="center"/>
      <protection locked="0"/>
    </xf>
    <xf numFmtId="14" fontId="3" fillId="35" borderId="0" xfId="0" applyNumberFormat="1" applyFont="1" applyFill="1" applyAlignment="1" applyProtection="1">
      <alignment/>
      <protection locked="0"/>
    </xf>
    <xf numFmtId="0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9" fontId="3" fillId="35" borderId="17" xfId="0" applyNumberFormat="1" applyFont="1" applyFill="1" applyBorder="1" applyAlignment="1" applyProtection="1">
      <alignment horizontal="center" vertical="center"/>
      <protection locked="0"/>
    </xf>
    <xf numFmtId="169" fontId="3" fillId="35" borderId="19" xfId="0" applyNumberFormat="1" applyFont="1" applyFill="1" applyBorder="1" applyAlignment="1" applyProtection="1">
      <alignment horizontal="center" vertical="center"/>
      <protection locked="0"/>
    </xf>
    <xf numFmtId="169" fontId="0" fillId="35" borderId="17" xfId="0" applyNumberFormat="1" applyFill="1" applyBorder="1" applyAlignment="1" applyProtection="1">
      <alignment horizontal="center" vertical="center"/>
      <protection locked="0"/>
    </xf>
    <xf numFmtId="169" fontId="0" fillId="35" borderId="15" xfId="0" applyNumberFormat="1" applyFill="1" applyBorder="1" applyAlignment="1" applyProtection="1">
      <alignment horizontal="center" vertical="center"/>
      <protection locked="0"/>
    </xf>
    <xf numFmtId="169" fontId="0" fillId="35" borderId="19" xfId="0" applyNumberFormat="1" applyFill="1" applyBorder="1" applyAlignment="1" applyProtection="1">
      <alignment horizontal="center" vertical="center"/>
      <protection locked="0"/>
    </xf>
    <xf numFmtId="169" fontId="4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8" borderId="21" xfId="0" applyFont="1" applyFill="1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169" fontId="0" fillId="35" borderId="19" xfId="0" applyNumberFormat="1" applyFill="1" applyBorder="1" applyAlignment="1">
      <alignment horizontal="center" vertical="center"/>
    </xf>
    <xf numFmtId="14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>
      <alignment horizontal="center" vertical="center"/>
    </xf>
    <xf numFmtId="0" fontId="3" fillId="35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G200"/>
  <sheetViews>
    <sheetView tabSelected="1" zoomScalePageLayoutView="0" workbookViewId="0" topLeftCell="A10">
      <selection activeCell="A40" sqref="A40"/>
    </sheetView>
  </sheetViews>
  <sheetFormatPr defaultColWidth="9.140625" defaultRowHeight="15"/>
  <cols>
    <col min="1" max="1" width="9.7109375" style="1" customWidth="1"/>
    <col min="2" max="2" width="16.00390625" style="1" customWidth="1"/>
    <col min="3" max="3" width="22.8515625" style="1" customWidth="1"/>
    <col min="4" max="4" width="27.00390625" style="1" customWidth="1"/>
    <col min="5" max="5" width="12.7109375" style="1" customWidth="1"/>
    <col min="6" max="6" width="12.8515625" style="1" customWidth="1"/>
    <col min="7" max="8" width="24.28125" style="1" customWidth="1"/>
    <col min="9" max="10" width="10.7109375" style="1" bestFit="1" customWidth="1"/>
    <col min="11" max="12" width="10.140625" style="1" bestFit="1" customWidth="1"/>
    <col min="13" max="16384" width="9.140625" style="1" customWidth="1"/>
  </cols>
  <sheetData>
    <row r="1" spans="1:59" ht="15">
      <c r="A1" s="43" t="s">
        <v>0</v>
      </c>
      <c r="B1" s="44"/>
      <c r="C1" s="12">
        <f ca="1">DataDiPasqua(YEAR(NOW()))</f>
        <v>42456</v>
      </c>
      <c r="D1" s="40">
        <v>42456</v>
      </c>
      <c r="E1" s="41"/>
      <c r="F1" s="41"/>
      <c r="G1" s="41" t="s">
        <v>20</v>
      </c>
      <c r="H1" s="4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ht="12.75">
      <c r="A3" s="13" t="s">
        <v>3</v>
      </c>
      <c r="B3" s="2" t="s">
        <v>1</v>
      </c>
      <c r="C3" s="4" t="s">
        <v>15</v>
      </c>
      <c r="D3" s="15" t="s">
        <v>1</v>
      </c>
      <c r="E3" s="18" t="s">
        <v>7</v>
      </c>
      <c r="F3" s="20" t="s">
        <v>9</v>
      </c>
      <c r="G3" s="22" t="s">
        <v>12</v>
      </c>
      <c r="H3" s="22" t="s">
        <v>12</v>
      </c>
      <c r="I3" s="6"/>
      <c r="J3" s="2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2.75">
      <c r="A4" s="14" t="s">
        <v>4</v>
      </c>
      <c r="B4" s="3" t="s">
        <v>2</v>
      </c>
      <c r="C4" s="5" t="s">
        <v>5</v>
      </c>
      <c r="D4" s="16" t="s">
        <v>6</v>
      </c>
      <c r="E4" s="19" t="s">
        <v>8</v>
      </c>
      <c r="F4" s="17" t="s">
        <v>10</v>
      </c>
      <c r="G4" s="23" t="s">
        <v>13</v>
      </c>
      <c r="H4" s="23" t="s">
        <v>14</v>
      </c>
      <c r="I4" s="6"/>
      <c r="J4" s="2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2.75">
      <c r="A5" s="7">
        <v>2010</v>
      </c>
      <c r="B5" s="9">
        <f>DataDiPasqua(A5)</f>
        <v>40272</v>
      </c>
      <c r="C5" s="10">
        <v>2010</v>
      </c>
      <c r="D5" s="8">
        <f>DataDiPasqua(C5)</f>
        <v>40272</v>
      </c>
      <c r="E5" s="17" t="str">
        <f>VLOOKUP(D5,$D$110:$E$142,2,FALSE)</f>
        <v>esatto</v>
      </c>
      <c r="F5" s="17" t="str">
        <f>VLOOKUP(D5,$D$110:$F$142,2,FALSE)</f>
        <v>esatto</v>
      </c>
      <c r="G5" s="24">
        <f>B5-47</f>
        <v>40225</v>
      </c>
      <c r="H5" s="24">
        <f>B5-43</f>
        <v>40229</v>
      </c>
      <c r="I5" s="6"/>
      <c r="J5" s="27"/>
      <c r="K5" s="27"/>
      <c r="L5" s="2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12.75">
      <c r="A6" s="7">
        <v>2011</v>
      </c>
      <c r="B6" s="9">
        <f aca="true" t="shared" si="0" ref="B6:B37">DataDiPasqua(A6)</f>
        <v>40657</v>
      </c>
      <c r="C6" s="7">
        <v>2011</v>
      </c>
      <c r="D6" s="8">
        <f aca="true" t="shared" si="1" ref="D6:D36">DataDiPasqua(C6)</f>
        <v>40657</v>
      </c>
      <c r="E6" s="17" t="str">
        <f aca="true" t="shared" si="2" ref="E6:E37">VLOOKUP(D6,$D$110:$E$142,2,FALSE)</f>
        <v>esatto</v>
      </c>
      <c r="F6" s="17" t="str">
        <f aca="true" t="shared" si="3" ref="F6:F37">VLOOKUP(D6,$D$110:$F$142,2,FALSE)</f>
        <v>esatto</v>
      </c>
      <c r="G6" s="24">
        <f aca="true" t="shared" si="4" ref="G6:G37">B6-47</f>
        <v>40610</v>
      </c>
      <c r="H6" s="24">
        <f aca="true" t="shared" si="5" ref="H6:H37">B6-43</f>
        <v>40614</v>
      </c>
      <c r="I6" s="6"/>
      <c r="J6" s="2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ht="12.75">
      <c r="A7" s="7">
        <f aca="true" t="shared" si="6" ref="A7:A37">A6+1</f>
        <v>2012</v>
      </c>
      <c r="B7" s="9">
        <f t="shared" si="0"/>
        <v>41007</v>
      </c>
      <c r="C7" s="7">
        <v>2012</v>
      </c>
      <c r="D7" s="8">
        <f t="shared" si="1"/>
        <v>41007</v>
      </c>
      <c r="E7" s="17" t="str">
        <f t="shared" si="2"/>
        <v>esatto</v>
      </c>
      <c r="F7" s="17" t="str">
        <f t="shared" si="3"/>
        <v>esatto</v>
      </c>
      <c r="G7" s="24">
        <f t="shared" si="4"/>
        <v>40960</v>
      </c>
      <c r="H7" s="24">
        <f t="shared" si="5"/>
        <v>40964</v>
      </c>
      <c r="I7" s="6"/>
      <c r="J7" s="2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ht="12.75">
      <c r="A8" s="7">
        <f t="shared" si="6"/>
        <v>2013</v>
      </c>
      <c r="B8" s="9">
        <f t="shared" si="0"/>
        <v>41364</v>
      </c>
      <c r="C8" s="7">
        <v>2013</v>
      </c>
      <c r="D8" s="8">
        <f t="shared" si="1"/>
        <v>41364</v>
      </c>
      <c r="E8" s="17" t="str">
        <f t="shared" si="2"/>
        <v>esatto</v>
      </c>
      <c r="F8" s="17" t="str">
        <f t="shared" si="3"/>
        <v>esatto</v>
      </c>
      <c r="G8" s="24">
        <f t="shared" si="4"/>
        <v>41317</v>
      </c>
      <c r="H8" s="24">
        <f t="shared" si="5"/>
        <v>41321</v>
      </c>
      <c r="I8" s="6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12.75">
      <c r="A9" s="7">
        <f t="shared" si="6"/>
        <v>2014</v>
      </c>
      <c r="B9" s="9">
        <f t="shared" si="0"/>
        <v>41749</v>
      </c>
      <c r="C9" s="7">
        <v>2014</v>
      </c>
      <c r="D9" s="8">
        <f t="shared" si="1"/>
        <v>41749</v>
      </c>
      <c r="E9" s="17" t="str">
        <f t="shared" si="2"/>
        <v>esatto</v>
      </c>
      <c r="F9" s="17" t="str">
        <f t="shared" si="3"/>
        <v>esatto</v>
      </c>
      <c r="G9" s="24">
        <f t="shared" si="4"/>
        <v>41702</v>
      </c>
      <c r="H9" s="24">
        <f t="shared" si="5"/>
        <v>41706</v>
      </c>
      <c r="I9" s="6"/>
      <c r="J9" s="2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2.75">
      <c r="A10" s="7">
        <f t="shared" si="6"/>
        <v>2015</v>
      </c>
      <c r="B10" s="9">
        <f t="shared" si="0"/>
        <v>42099</v>
      </c>
      <c r="C10" s="7">
        <v>2015</v>
      </c>
      <c r="D10" s="8">
        <f t="shared" si="1"/>
        <v>42099</v>
      </c>
      <c r="E10" s="17" t="str">
        <f t="shared" si="2"/>
        <v>esatto</v>
      </c>
      <c r="F10" s="17" t="str">
        <f t="shared" si="3"/>
        <v>esatto</v>
      </c>
      <c r="G10" s="24">
        <f t="shared" si="4"/>
        <v>42052</v>
      </c>
      <c r="H10" s="24">
        <f t="shared" si="5"/>
        <v>42056</v>
      </c>
      <c r="I10" s="6"/>
      <c r="J10" s="2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5">
      <c r="A11" s="7">
        <f t="shared" si="6"/>
        <v>2016</v>
      </c>
      <c r="B11" s="9">
        <f>DataDiPasqua(A11)</f>
        <v>42456</v>
      </c>
      <c r="C11" s="7">
        <v>2016</v>
      </c>
      <c r="D11" s="8">
        <f t="shared" si="1"/>
        <v>42456</v>
      </c>
      <c r="E11" s="17" t="str">
        <f t="shared" si="2"/>
        <v>esatto</v>
      </c>
      <c r="F11" s="17" t="str">
        <f t="shared" si="3"/>
        <v>esatto</v>
      </c>
      <c r="G11" s="24">
        <f t="shared" si="4"/>
        <v>42409</v>
      </c>
      <c r="H11" s="24">
        <f t="shared" si="5"/>
        <v>42413</v>
      </c>
      <c r="I11" s="28"/>
      <c r="J11" s="29"/>
      <c r="K11" s="30"/>
      <c r="L11" s="3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5">
      <c r="A12" s="7">
        <f t="shared" si="6"/>
        <v>2017</v>
      </c>
      <c r="B12" s="9">
        <f t="shared" si="0"/>
        <v>42841</v>
      </c>
      <c r="C12" s="7">
        <v>2017</v>
      </c>
      <c r="D12" s="8">
        <f t="shared" si="1"/>
        <v>42841</v>
      </c>
      <c r="E12" s="17" t="str">
        <f t="shared" si="2"/>
        <v>esatto</v>
      </c>
      <c r="F12" s="17" t="str">
        <f t="shared" si="3"/>
        <v>esatto</v>
      </c>
      <c r="G12" s="24">
        <f t="shared" si="4"/>
        <v>42794</v>
      </c>
      <c r="H12" s="24">
        <f t="shared" si="5"/>
        <v>42798</v>
      </c>
      <c r="I12" s="6"/>
      <c r="J12" s="2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ht="15">
      <c r="A13" s="7">
        <f t="shared" si="6"/>
        <v>2018</v>
      </c>
      <c r="B13" s="9">
        <f t="shared" si="0"/>
        <v>43191</v>
      </c>
      <c r="C13" s="7">
        <v>2018</v>
      </c>
      <c r="D13" s="8">
        <f t="shared" si="1"/>
        <v>43191</v>
      </c>
      <c r="E13" s="17" t="str">
        <f t="shared" si="2"/>
        <v>esatto</v>
      </c>
      <c r="F13" s="17" t="str">
        <f t="shared" si="3"/>
        <v>esatto</v>
      </c>
      <c r="G13" s="24">
        <f t="shared" si="4"/>
        <v>43144</v>
      </c>
      <c r="H13" s="24">
        <f t="shared" si="5"/>
        <v>43148</v>
      </c>
      <c r="I13" s="6"/>
      <c r="J13" s="2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ht="15">
      <c r="A14" s="7">
        <f t="shared" si="6"/>
        <v>2019</v>
      </c>
      <c r="B14" s="9">
        <f t="shared" si="0"/>
        <v>43576</v>
      </c>
      <c r="C14" s="7">
        <v>2019</v>
      </c>
      <c r="D14" s="8">
        <f t="shared" si="1"/>
        <v>43576</v>
      </c>
      <c r="E14" s="17" t="str">
        <f t="shared" si="2"/>
        <v>esatto</v>
      </c>
      <c r="F14" s="17" t="str">
        <f t="shared" si="3"/>
        <v>esatto</v>
      </c>
      <c r="G14" s="24">
        <f t="shared" si="4"/>
        <v>43529</v>
      </c>
      <c r="H14" s="24">
        <f t="shared" si="5"/>
        <v>43533</v>
      </c>
      <c r="I14" s="6"/>
      <c r="J14" s="2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15">
      <c r="A15" s="7">
        <f t="shared" si="6"/>
        <v>2020</v>
      </c>
      <c r="B15" s="9">
        <f t="shared" si="0"/>
        <v>43933</v>
      </c>
      <c r="C15" s="7">
        <v>2020</v>
      </c>
      <c r="D15" s="8">
        <f t="shared" si="1"/>
        <v>43933</v>
      </c>
      <c r="E15" s="17" t="str">
        <f t="shared" si="2"/>
        <v>esatto</v>
      </c>
      <c r="F15" s="17" t="str">
        <f t="shared" si="3"/>
        <v>esatto</v>
      </c>
      <c r="G15" s="24">
        <f t="shared" si="4"/>
        <v>43886</v>
      </c>
      <c r="H15" s="24">
        <f t="shared" si="5"/>
        <v>43890</v>
      </c>
      <c r="I15" s="6"/>
      <c r="J15" s="2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15">
      <c r="A16" s="7">
        <f t="shared" si="6"/>
        <v>2021</v>
      </c>
      <c r="B16" s="9">
        <f t="shared" si="0"/>
        <v>44290</v>
      </c>
      <c r="C16" s="7">
        <v>2021</v>
      </c>
      <c r="D16" s="8">
        <f t="shared" si="1"/>
        <v>44290</v>
      </c>
      <c r="E16" s="17" t="str">
        <f t="shared" si="2"/>
        <v>esatto</v>
      </c>
      <c r="F16" s="17" t="str">
        <f t="shared" si="3"/>
        <v>esatto</v>
      </c>
      <c r="G16" s="24">
        <f t="shared" si="4"/>
        <v>44243</v>
      </c>
      <c r="H16" s="24">
        <f t="shared" si="5"/>
        <v>44247</v>
      </c>
      <c r="I16" s="6"/>
      <c r="J16" s="2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15">
      <c r="A17" s="7">
        <f t="shared" si="6"/>
        <v>2022</v>
      </c>
      <c r="B17" s="9">
        <f>DataDiPasqua(A17)</f>
        <v>44668</v>
      </c>
      <c r="C17" s="7">
        <v>2022</v>
      </c>
      <c r="D17" s="8">
        <f t="shared" si="1"/>
        <v>44668</v>
      </c>
      <c r="E17" s="17" t="str">
        <f t="shared" si="2"/>
        <v>esatto</v>
      </c>
      <c r="F17" s="17" t="str">
        <f t="shared" si="3"/>
        <v>esatto</v>
      </c>
      <c r="G17" s="24">
        <f t="shared" si="4"/>
        <v>44621</v>
      </c>
      <c r="H17" s="24">
        <f t="shared" si="5"/>
        <v>44625</v>
      </c>
      <c r="I17" s="6"/>
      <c r="J17" s="2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15">
      <c r="A18" s="7">
        <f t="shared" si="6"/>
        <v>2023</v>
      </c>
      <c r="B18" s="9">
        <f t="shared" si="0"/>
        <v>45025</v>
      </c>
      <c r="C18" s="7">
        <v>2023</v>
      </c>
      <c r="D18" s="8">
        <f t="shared" si="1"/>
        <v>45025</v>
      </c>
      <c r="E18" s="17" t="str">
        <f t="shared" si="2"/>
        <v>esatto</v>
      </c>
      <c r="F18" s="17" t="str">
        <f t="shared" si="3"/>
        <v>esatto</v>
      </c>
      <c r="G18" s="24">
        <f t="shared" si="4"/>
        <v>44978</v>
      </c>
      <c r="H18" s="24">
        <f t="shared" si="5"/>
        <v>44982</v>
      </c>
      <c r="I18" s="6"/>
      <c r="J18" s="2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5">
      <c r="A19" s="7">
        <f t="shared" si="6"/>
        <v>2024</v>
      </c>
      <c r="B19" s="9">
        <f t="shared" si="0"/>
        <v>45382</v>
      </c>
      <c r="C19" s="7">
        <v>2024</v>
      </c>
      <c r="D19" s="8">
        <f t="shared" si="1"/>
        <v>45382</v>
      </c>
      <c r="E19" s="17" t="str">
        <f t="shared" si="2"/>
        <v>esatto</v>
      </c>
      <c r="F19" s="17" t="str">
        <f t="shared" si="3"/>
        <v>esatto</v>
      </c>
      <c r="G19" s="24">
        <f t="shared" si="4"/>
        <v>45335</v>
      </c>
      <c r="H19" s="24">
        <f t="shared" si="5"/>
        <v>45339</v>
      </c>
      <c r="I19" s="6"/>
      <c r="J19" s="2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5">
      <c r="A20" s="7">
        <f t="shared" si="6"/>
        <v>2025</v>
      </c>
      <c r="B20" s="9">
        <f t="shared" si="0"/>
        <v>45767</v>
      </c>
      <c r="C20" s="7">
        <v>2025</v>
      </c>
      <c r="D20" s="8">
        <f t="shared" si="1"/>
        <v>45767</v>
      </c>
      <c r="E20" s="17" t="str">
        <f t="shared" si="2"/>
        <v>esatto</v>
      </c>
      <c r="F20" s="17" t="str">
        <f t="shared" si="3"/>
        <v>esatto</v>
      </c>
      <c r="G20" s="24">
        <f t="shared" si="4"/>
        <v>45720</v>
      </c>
      <c r="H20" s="24">
        <f t="shared" si="5"/>
        <v>45724</v>
      </c>
      <c r="I20" s="6"/>
      <c r="J20" s="2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5">
      <c r="A21" s="7">
        <f t="shared" si="6"/>
        <v>2026</v>
      </c>
      <c r="B21" s="9">
        <f t="shared" si="0"/>
        <v>46117</v>
      </c>
      <c r="C21" s="7">
        <v>2026</v>
      </c>
      <c r="D21" s="8">
        <f t="shared" si="1"/>
        <v>46117</v>
      </c>
      <c r="E21" s="17" t="str">
        <f t="shared" si="2"/>
        <v>esatto</v>
      </c>
      <c r="F21" s="17" t="str">
        <f t="shared" si="3"/>
        <v>esatto</v>
      </c>
      <c r="G21" s="24">
        <f t="shared" si="4"/>
        <v>46070</v>
      </c>
      <c r="H21" s="24">
        <f t="shared" si="5"/>
        <v>46074</v>
      </c>
      <c r="I21" s="6"/>
      <c r="J21" s="2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15">
      <c r="A22" s="7">
        <f t="shared" si="6"/>
        <v>2027</v>
      </c>
      <c r="B22" s="9">
        <f t="shared" si="0"/>
        <v>46474</v>
      </c>
      <c r="C22" s="7">
        <v>2027</v>
      </c>
      <c r="D22" s="8">
        <f t="shared" si="1"/>
        <v>46474</v>
      </c>
      <c r="E22" s="17" t="str">
        <f t="shared" si="2"/>
        <v>esatto</v>
      </c>
      <c r="F22" s="17" t="str">
        <f t="shared" si="3"/>
        <v>esatto</v>
      </c>
      <c r="G22" s="24">
        <f t="shared" si="4"/>
        <v>46427</v>
      </c>
      <c r="H22" s="24">
        <f t="shared" si="5"/>
        <v>46431</v>
      </c>
      <c r="I22" s="6"/>
      <c r="J22" s="2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15">
      <c r="A23" s="7">
        <f t="shared" si="6"/>
        <v>2028</v>
      </c>
      <c r="B23" s="9">
        <f t="shared" si="0"/>
        <v>46859</v>
      </c>
      <c r="C23" s="7">
        <v>2028</v>
      </c>
      <c r="D23" s="8">
        <f t="shared" si="1"/>
        <v>46859</v>
      </c>
      <c r="E23" s="17" t="str">
        <f t="shared" si="2"/>
        <v>esatto</v>
      </c>
      <c r="F23" s="17" t="str">
        <f t="shared" si="3"/>
        <v>esatto</v>
      </c>
      <c r="G23" s="24">
        <f t="shared" si="4"/>
        <v>46812</v>
      </c>
      <c r="H23" s="24">
        <f t="shared" si="5"/>
        <v>46816</v>
      </c>
      <c r="I23" s="6"/>
      <c r="J23" s="2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5">
      <c r="A24" s="7">
        <f t="shared" si="6"/>
        <v>2029</v>
      </c>
      <c r="B24" s="9">
        <f t="shared" si="0"/>
        <v>47209</v>
      </c>
      <c r="C24" s="7">
        <v>2029</v>
      </c>
      <c r="D24" s="8">
        <f t="shared" si="1"/>
        <v>47209</v>
      </c>
      <c r="E24" s="17" t="str">
        <f t="shared" si="2"/>
        <v>esatto</v>
      </c>
      <c r="F24" s="17" t="str">
        <f t="shared" si="3"/>
        <v>esatto</v>
      </c>
      <c r="G24" s="24">
        <f t="shared" si="4"/>
        <v>47162</v>
      </c>
      <c r="H24" s="24">
        <f t="shared" si="5"/>
        <v>47166</v>
      </c>
      <c r="I24" s="6"/>
      <c r="J24" s="2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5">
      <c r="A25" s="7">
        <f t="shared" si="6"/>
        <v>2030</v>
      </c>
      <c r="B25" s="9">
        <f t="shared" si="0"/>
        <v>47594</v>
      </c>
      <c r="C25" s="7">
        <v>2030</v>
      </c>
      <c r="D25" s="8">
        <f t="shared" si="1"/>
        <v>47594</v>
      </c>
      <c r="E25" s="17" t="str">
        <f t="shared" si="2"/>
        <v>esatto</v>
      </c>
      <c r="F25" s="17" t="str">
        <f t="shared" si="3"/>
        <v>esatto</v>
      </c>
      <c r="G25" s="24">
        <f t="shared" si="4"/>
        <v>47547</v>
      </c>
      <c r="H25" s="24">
        <f t="shared" si="5"/>
        <v>47551</v>
      </c>
      <c r="I25" s="6"/>
      <c r="J25" s="2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ht="15">
      <c r="A26" s="7">
        <f t="shared" si="6"/>
        <v>2031</v>
      </c>
      <c r="B26" s="9">
        <f t="shared" si="0"/>
        <v>47951</v>
      </c>
      <c r="C26" s="7">
        <v>2031</v>
      </c>
      <c r="D26" s="8">
        <f t="shared" si="1"/>
        <v>47951</v>
      </c>
      <c r="E26" s="17" t="str">
        <f t="shared" si="2"/>
        <v>esatto</v>
      </c>
      <c r="F26" s="17" t="str">
        <f t="shared" si="3"/>
        <v>esatto</v>
      </c>
      <c r="G26" s="24">
        <f t="shared" si="4"/>
        <v>47904</v>
      </c>
      <c r="H26" s="24">
        <f t="shared" si="5"/>
        <v>47908</v>
      </c>
      <c r="I26" s="6"/>
      <c r="J26" s="2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ht="15">
      <c r="A27" s="7">
        <f t="shared" si="6"/>
        <v>2032</v>
      </c>
      <c r="B27" s="9">
        <f t="shared" si="0"/>
        <v>48301</v>
      </c>
      <c r="C27" s="7">
        <v>2032</v>
      </c>
      <c r="D27" s="8">
        <f t="shared" si="1"/>
        <v>48301</v>
      </c>
      <c r="E27" s="17" t="str">
        <f t="shared" si="2"/>
        <v>esatto</v>
      </c>
      <c r="F27" s="17" t="str">
        <f t="shared" si="3"/>
        <v>esatto</v>
      </c>
      <c r="G27" s="24">
        <f t="shared" si="4"/>
        <v>48254</v>
      </c>
      <c r="H27" s="24">
        <f t="shared" si="5"/>
        <v>48258</v>
      </c>
      <c r="I27" s="6"/>
      <c r="J27" s="2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15">
      <c r="A28" s="7">
        <f t="shared" si="6"/>
        <v>2033</v>
      </c>
      <c r="B28" s="9">
        <f t="shared" si="0"/>
        <v>48686</v>
      </c>
      <c r="C28" s="7">
        <v>2033</v>
      </c>
      <c r="D28" s="8">
        <f t="shared" si="1"/>
        <v>48686</v>
      </c>
      <c r="E28" s="17" t="str">
        <f t="shared" si="2"/>
        <v>esatto</v>
      </c>
      <c r="F28" s="17" t="str">
        <f t="shared" si="3"/>
        <v>esatto</v>
      </c>
      <c r="G28" s="24">
        <f t="shared" si="4"/>
        <v>48639</v>
      </c>
      <c r="H28" s="24">
        <f t="shared" si="5"/>
        <v>48643</v>
      </c>
      <c r="I28" s="6"/>
      <c r="J28" s="2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15">
      <c r="A29" s="7">
        <f t="shared" si="6"/>
        <v>2034</v>
      </c>
      <c r="B29" s="9">
        <f t="shared" si="0"/>
        <v>49043</v>
      </c>
      <c r="C29" s="7">
        <v>2034</v>
      </c>
      <c r="D29" s="8">
        <f t="shared" si="1"/>
        <v>49043</v>
      </c>
      <c r="E29" s="17" t="str">
        <f t="shared" si="2"/>
        <v>esatto</v>
      </c>
      <c r="F29" s="17" t="str">
        <f t="shared" si="3"/>
        <v>esatto</v>
      </c>
      <c r="G29" s="24">
        <f t="shared" si="4"/>
        <v>48996</v>
      </c>
      <c r="H29" s="24">
        <f t="shared" si="5"/>
        <v>49000</v>
      </c>
      <c r="I29" s="6"/>
      <c r="J29" s="2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t="15">
      <c r="A30" s="7">
        <f t="shared" si="6"/>
        <v>2035</v>
      </c>
      <c r="B30" s="9">
        <f t="shared" si="0"/>
        <v>49393</v>
      </c>
      <c r="C30" s="7">
        <v>2035</v>
      </c>
      <c r="D30" s="8">
        <f t="shared" si="1"/>
        <v>49393</v>
      </c>
      <c r="E30" s="17" t="str">
        <f t="shared" si="2"/>
        <v>esatto</v>
      </c>
      <c r="F30" s="17" t="str">
        <f t="shared" si="3"/>
        <v>esatto</v>
      </c>
      <c r="G30" s="24">
        <f t="shared" si="4"/>
        <v>49346</v>
      </c>
      <c r="H30" s="24">
        <f t="shared" si="5"/>
        <v>49350</v>
      </c>
      <c r="I30" s="6"/>
      <c r="J30" s="2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5">
      <c r="A31" s="7">
        <f t="shared" si="6"/>
        <v>2036</v>
      </c>
      <c r="B31" s="9">
        <f t="shared" si="0"/>
        <v>49778</v>
      </c>
      <c r="C31" s="7">
        <v>2036</v>
      </c>
      <c r="D31" s="8">
        <f t="shared" si="1"/>
        <v>49778</v>
      </c>
      <c r="E31" s="17" t="str">
        <f t="shared" si="2"/>
        <v>esatto</v>
      </c>
      <c r="F31" s="17" t="str">
        <f t="shared" si="3"/>
        <v>esatto</v>
      </c>
      <c r="G31" s="24">
        <f t="shared" si="4"/>
        <v>49731</v>
      </c>
      <c r="H31" s="24">
        <f t="shared" si="5"/>
        <v>49735</v>
      </c>
      <c r="I31" s="6"/>
      <c r="J31" s="2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15">
      <c r="A32" s="7">
        <f t="shared" si="6"/>
        <v>2037</v>
      </c>
      <c r="B32" s="9">
        <f t="shared" si="0"/>
        <v>50135</v>
      </c>
      <c r="C32" s="7">
        <v>2037</v>
      </c>
      <c r="D32" s="8">
        <f t="shared" si="1"/>
        <v>50135</v>
      </c>
      <c r="E32" s="17" t="str">
        <f t="shared" si="2"/>
        <v>esatto</v>
      </c>
      <c r="F32" s="17" t="str">
        <f t="shared" si="3"/>
        <v>esatto</v>
      </c>
      <c r="G32" s="24">
        <f t="shared" si="4"/>
        <v>50088</v>
      </c>
      <c r="H32" s="24">
        <f t="shared" si="5"/>
        <v>50092</v>
      </c>
      <c r="I32" s="6"/>
      <c r="J32" s="2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ht="15">
      <c r="A33" s="7">
        <f t="shared" si="6"/>
        <v>2038</v>
      </c>
      <c r="B33" s="9">
        <f t="shared" si="0"/>
        <v>50520</v>
      </c>
      <c r="C33" s="7">
        <v>2038</v>
      </c>
      <c r="D33" s="8">
        <f t="shared" si="1"/>
        <v>50520</v>
      </c>
      <c r="E33" s="17" t="str">
        <f t="shared" si="2"/>
        <v>esatto</v>
      </c>
      <c r="F33" s="17" t="str">
        <f t="shared" si="3"/>
        <v>esatto</v>
      </c>
      <c r="G33" s="24">
        <f t="shared" si="4"/>
        <v>50473</v>
      </c>
      <c r="H33" s="24">
        <f t="shared" si="5"/>
        <v>50477</v>
      </c>
      <c r="I33" s="6"/>
      <c r="J33" s="2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5">
      <c r="A34" s="7">
        <f t="shared" si="6"/>
        <v>2039</v>
      </c>
      <c r="B34" s="9">
        <f t="shared" si="0"/>
        <v>50870</v>
      </c>
      <c r="C34" s="7">
        <v>2039</v>
      </c>
      <c r="D34" s="8">
        <f t="shared" si="1"/>
        <v>50870</v>
      </c>
      <c r="E34" s="17" t="str">
        <f t="shared" si="2"/>
        <v>esatto</v>
      </c>
      <c r="F34" s="17" t="str">
        <f t="shared" si="3"/>
        <v>esatto</v>
      </c>
      <c r="G34" s="24">
        <f t="shared" si="4"/>
        <v>50823</v>
      </c>
      <c r="H34" s="24">
        <f t="shared" si="5"/>
        <v>50827</v>
      </c>
      <c r="I34" s="6"/>
      <c r="J34" s="2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5">
      <c r="A35" s="7">
        <f t="shared" si="6"/>
        <v>2040</v>
      </c>
      <c r="B35" s="9">
        <f t="shared" si="0"/>
        <v>51227</v>
      </c>
      <c r="C35" s="7">
        <v>2040</v>
      </c>
      <c r="D35" s="8">
        <f t="shared" si="1"/>
        <v>51227</v>
      </c>
      <c r="E35" s="17" t="str">
        <f t="shared" si="2"/>
        <v>esatto</v>
      </c>
      <c r="F35" s="17" t="str">
        <f t="shared" si="3"/>
        <v>esatto</v>
      </c>
      <c r="G35" s="24">
        <f t="shared" si="4"/>
        <v>51180</v>
      </c>
      <c r="H35" s="24">
        <f t="shared" si="5"/>
        <v>51184</v>
      </c>
      <c r="I35" s="6"/>
      <c r="J35" s="2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5">
      <c r="A36" s="7">
        <f t="shared" si="6"/>
        <v>2041</v>
      </c>
      <c r="B36" s="9">
        <f t="shared" si="0"/>
        <v>51612</v>
      </c>
      <c r="C36" s="7">
        <v>2041</v>
      </c>
      <c r="D36" s="8">
        <f t="shared" si="1"/>
        <v>51612</v>
      </c>
      <c r="E36" s="17" t="str">
        <f t="shared" si="2"/>
        <v>esatto</v>
      </c>
      <c r="F36" s="17" t="str">
        <f t="shared" si="3"/>
        <v>esatto</v>
      </c>
      <c r="G36" s="24">
        <f t="shared" si="4"/>
        <v>51565</v>
      </c>
      <c r="H36" s="24">
        <f t="shared" si="5"/>
        <v>51569</v>
      </c>
      <c r="I36" s="6"/>
      <c r="J36" s="2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5">
      <c r="A37" s="7">
        <f t="shared" si="6"/>
        <v>2042</v>
      </c>
      <c r="B37" s="9">
        <f t="shared" si="0"/>
        <v>51962</v>
      </c>
      <c r="C37" s="11">
        <v>2042</v>
      </c>
      <c r="D37" s="8">
        <f>DataDiPasqua(C37)</f>
        <v>51962</v>
      </c>
      <c r="E37" s="17" t="str">
        <f t="shared" si="2"/>
        <v>esatto</v>
      </c>
      <c r="F37" s="17" t="str">
        <f t="shared" si="3"/>
        <v>esatto</v>
      </c>
      <c r="G37" s="24">
        <f t="shared" si="4"/>
        <v>51915</v>
      </c>
      <c r="H37" s="24">
        <f t="shared" si="5"/>
        <v>51919</v>
      </c>
      <c r="I37" s="6"/>
      <c r="J37" s="2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2.75">
      <c r="A38" s="25"/>
      <c r="B38" s="26"/>
      <c r="C38" s="6"/>
      <c r="D38" s="6"/>
      <c r="E38" s="6"/>
      <c r="F38" s="6"/>
      <c r="G38" s="6"/>
      <c r="H38" s="6"/>
      <c r="I38" s="6"/>
      <c r="J38" s="2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5">
      <c r="A39" s="31" t="s">
        <v>16</v>
      </c>
      <c r="B39" s="46" t="s">
        <v>17</v>
      </c>
      <c r="C39" s="47"/>
      <c r="D39" s="33" t="s">
        <v>18</v>
      </c>
      <c r="E39" s="48"/>
      <c r="F39" s="34"/>
      <c r="G39" s="33" t="s">
        <v>19</v>
      </c>
      <c r="H39" s="34"/>
      <c r="I39" s="6"/>
      <c r="J39" s="2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5">
      <c r="A40" s="32">
        <v>2094</v>
      </c>
      <c r="B40" s="35">
        <f>DataDiPasqua(A40)</f>
        <v>70953</v>
      </c>
      <c r="C40" s="45"/>
      <c r="D40" s="37">
        <f>B40-47</f>
        <v>70906</v>
      </c>
      <c r="E40" s="38"/>
      <c r="F40" s="39"/>
      <c r="G40" s="35">
        <f>B40-43</f>
        <v>70910</v>
      </c>
      <c r="H40" s="36"/>
      <c r="I40" s="6"/>
      <c r="J40" s="2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>
        <f>A40</f>
        <v>2094</v>
      </c>
      <c r="BA40" s="6"/>
      <c r="BB40" s="6"/>
      <c r="BC40" s="6"/>
      <c r="BD40" s="6"/>
      <c r="BE40" s="6"/>
      <c r="BF40" s="6"/>
      <c r="BG40" s="6"/>
    </row>
    <row r="41" spans="1:59" ht="12.75">
      <c r="A41" s="25"/>
      <c r="B41" s="26"/>
      <c r="C41" s="6"/>
      <c r="D41" s="6"/>
      <c r="E41" s="6"/>
      <c r="F41" s="6"/>
      <c r="G41" s="6"/>
      <c r="H41" s="6"/>
      <c r="I41" s="6"/>
      <c r="J41" s="2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2.75">
      <c r="A42" s="6"/>
      <c r="B42" s="6"/>
      <c r="C42" s="6"/>
      <c r="D42" s="6"/>
      <c r="E42" s="6"/>
      <c r="F42" s="6"/>
      <c r="G42" s="6"/>
      <c r="H42" s="6"/>
      <c r="I42" s="6"/>
      <c r="J42" s="2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2.75">
      <c r="A43" s="6"/>
      <c r="B43" s="6"/>
      <c r="C43" s="6"/>
      <c r="D43" s="6"/>
      <c r="E43" s="6"/>
      <c r="F43" s="6"/>
      <c r="G43" s="6"/>
      <c r="H43" s="6"/>
      <c r="I43" s="6"/>
      <c r="J43" s="2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ht="12.75">
      <c r="A44" s="6"/>
      <c r="B44" s="6"/>
      <c r="C44" s="6"/>
      <c r="D44" s="6"/>
      <c r="E44" s="6"/>
      <c r="F44" s="6"/>
      <c r="G44" s="6"/>
      <c r="H44" s="6"/>
      <c r="I44" s="6"/>
      <c r="J44" s="2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ht="12.75">
      <c r="A45" s="6"/>
      <c r="B45" s="6"/>
      <c r="C45" s="6"/>
      <c r="D45" s="6"/>
      <c r="E45" s="6"/>
      <c r="F45" s="6"/>
      <c r="G45" s="6"/>
      <c r="H45" s="6"/>
      <c r="I45" s="6"/>
      <c r="J45" s="2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ht="12.75">
      <c r="A46" s="6"/>
      <c r="B46" s="6"/>
      <c r="C46" s="6"/>
      <c r="D46" s="6"/>
      <c r="E46" s="6"/>
      <c r="F46" s="6"/>
      <c r="G46" s="6"/>
      <c r="H46" s="6"/>
      <c r="I46" s="6"/>
      <c r="J46" s="2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2.75">
      <c r="A47" s="6"/>
      <c r="B47" s="6"/>
      <c r="C47" s="6"/>
      <c r="D47" s="6"/>
      <c r="E47" s="6"/>
      <c r="F47" s="6"/>
      <c r="G47" s="6"/>
      <c r="H47" s="6"/>
      <c r="I47" s="6"/>
      <c r="J47" s="2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12.75">
      <c r="A48" s="6"/>
      <c r="B48" s="6"/>
      <c r="C48" s="6"/>
      <c r="D48" s="6"/>
      <c r="E48" s="6"/>
      <c r="F48" s="6"/>
      <c r="G48" s="6"/>
      <c r="H48" s="6"/>
      <c r="I48" s="6"/>
      <c r="J48" s="2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ht="12.75">
      <c r="A49" s="6"/>
      <c r="B49" s="6"/>
      <c r="C49" s="6"/>
      <c r="D49" s="6"/>
      <c r="E49" s="6"/>
      <c r="F49" s="6"/>
      <c r="G49" s="6"/>
      <c r="H49" s="6"/>
      <c r="I49" s="6"/>
      <c r="J49" s="2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12.75">
      <c r="A50" s="6"/>
      <c r="B50" s="6"/>
      <c r="C50" s="6"/>
      <c r="D50" s="6"/>
      <c r="E50" s="6"/>
      <c r="F50" s="6"/>
      <c r="G50" s="6"/>
      <c r="H50" s="6"/>
      <c r="I50" s="6"/>
      <c r="J50" s="2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2.75">
      <c r="A51" s="6"/>
      <c r="B51" s="6"/>
      <c r="C51" s="6"/>
      <c r="D51" s="6"/>
      <c r="E51" s="6"/>
      <c r="F51" s="6"/>
      <c r="G51" s="6"/>
      <c r="H51" s="6"/>
      <c r="I51" s="6"/>
      <c r="J51" s="2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12.75">
      <c r="A52" s="6"/>
      <c r="B52" s="6"/>
      <c r="C52" s="6"/>
      <c r="D52" s="6"/>
      <c r="E52" s="6"/>
      <c r="F52" s="6"/>
      <c r="G52" s="6"/>
      <c r="H52" s="6"/>
      <c r="I52" s="6"/>
      <c r="J52" s="2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ht="12.75">
      <c r="A53" s="6"/>
      <c r="B53" s="6"/>
      <c r="C53" s="6"/>
      <c r="D53" s="6"/>
      <c r="E53" s="6"/>
      <c r="F53" s="6"/>
      <c r="G53" s="6"/>
      <c r="H53" s="6"/>
      <c r="I53" s="6"/>
      <c r="J53" s="2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ht="12.75">
      <c r="A54" s="6"/>
      <c r="B54" s="6"/>
      <c r="C54" s="6"/>
      <c r="D54" s="6"/>
      <c r="E54" s="6"/>
      <c r="F54" s="6"/>
      <c r="G54" s="6"/>
      <c r="H54" s="6"/>
      <c r="I54" s="6"/>
      <c r="J54" s="2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ht="12.75">
      <c r="A55" s="6"/>
      <c r="B55" s="6"/>
      <c r="C55" s="6"/>
      <c r="D55" s="6"/>
      <c r="E55" s="6"/>
      <c r="F55" s="6"/>
      <c r="G55" s="6"/>
      <c r="H55" s="6"/>
      <c r="I55" s="6"/>
      <c r="J55" s="2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ht="12.75">
      <c r="A56" s="6"/>
      <c r="B56" s="6"/>
      <c r="C56" s="6"/>
      <c r="D56" s="6"/>
      <c r="E56" s="6"/>
      <c r="F56" s="6"/>
      <c r="G56" s="6"/>
      <c r="H56" s="6"/>
      <c r="I56" s="6"/>
      <c r="J56" s="2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ht="12.75">
      <c r="A57" s="6"/>
      <c r="B57" s="6"/>
      <c r="C57" s="6"/>
      <c r="D57" s="6"/>
      <c r="E57" s="6"/>
      <c r="F57" s="6"/>
      <c r="G57" s="6"/>
      <c r="H57" s="6"/>
      <c r="I57" s="6"/>
      <c r="J57" s="2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ht="12.75">
      <c r="A58" s="6"/>
      <c r="B58" s="6"/>
      <c r="C58" s="6"/>
      <c r="D58" s="6"/>
      <c r="E58" s="6"/>
      <c r="F58" s="6"/>
      <c r="G58" s="6"/>
      <c r="H58" s="6"/>
      <c r="I58" s="6"/>
      <c r="J58" s="2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ht="12.75">
      <c r="A59" s="6"/>
      <c r="B59" s="6"/>
      <c r="C59" s="6"/>
      <c r="D59" s="6"/>
      <c r="E59" s="6"/>
      <c r="F59" s="6"/>
      <c r="G59" s="6"/>
      <c r="H59" s="6"/>
      <c r="I59" s="6"/>
      <c r="J59" s="2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12.75">
      <c r="A60" s="6"/>
      <c r="B60" s="6"/>
      <c r="C60" s="6"/>
      <c r="D60" s="6"/>
      <c r="E60" s="6"/>
      <c r="F60" s="6"/>
      <c r="G60" s="6"/>
      <c r="H60" s="6"/>
      <c r="I60" s="6"/>
      <c r="J60" s="2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ht="12.75">
      <c r="A61" s="6"/>
      <c r="B61" s="6"/>
      <c r="C61" s="6"/>
      <c r="D61" s="6"/>
      <c r="E61" s="6"/>
      <c r="F61" s="6"/>
      <c r="G61" s="6"/>
      <c r="H61" s="6"/>
      <c r="I61" s="6"/>
      <c r="J61" s="2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12.75">
      <c r="A62" s="6"/>
      <c r="B62" s="6"/>
      <c r="C62" s="6"/>
      <c r="D62" s="6"/>
      <c r="E62" s="6"/>
      <c r="F62" s="6"/>
      <c r="G62" s="6"/>
      <c r="H62" s="6"/>
      <c r="I62" s="6"/>
      <c r="J62" s="2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ht="12.75">
      <c r="A63" s="6"/>
      <c r="B63" s="6"/>
      <c r="C63" s="6"/>
      <c r="D63" s="6"/>
      <c r="E63" s="6"/>
      <c r="F63" s="6"/>
      <c r="G63" s="6"/>
      <c r="H63" s="6"/>
      <c r="I63" s="6"/>
      <c r="J63" s="2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ht="12.75">
      <c r="A64" s="6"/>
      <c r="B64" s="6"/>
      <c r="C64" s="6"/>
      <c r="D64" s="6"/>
      <c r="E64" s="6"/>
      <c r="F64" s="6"/>
      <c r="G64" s="6"/>
      <c r="H64" s="6"/>
      <c r="I64" s="6"/>
      <c r="J64" s="2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ht="12.75">
      <c r="A65" s="6"/>
      <c r="B65" s="6"/>
      <c r="C65" s="6"/>
      <c r="D65" s="6"/>
      <c r="E65" s="6"/>
      <c r="F65" s="6"/>
      <c r="G65" s="6"/>
      <c r="H65" s="6"/>
      <c r="I65" s="6"/>
      <c r="J65" s="2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ht="12.75">
      <c r="A66" s="6"/>
      <c r="B66" s="6"/>
      <c r="C66" s="6"/>
      <c r="D66" s="6"/>
      <c r="E66" s="6"/>
      <c r="F66" s="6"/>
      <c r="G66" s="6"/>
      <c r="H66" s="6"/>
      <c r="I66" s="6"/>
      <c r="J66" s="2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9:59" ht="12.75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9:59" ht="12.75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9:59" ht="12.75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ht="12.75">
      <c r="A110" s="1">
        <v>2010</v>
      </c>
      <c r="D110" s="21">
        <f>D5</f>
        <v>40272</v>
      </c>
      <c r="E110" s="1" t="s">
        <v>11</v>
      </c>
      <c r="F110" s="1" t="s">
        <v>11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ht="12.75">
      <c r="A111" s="1">
        <f>A110+1</f>
        <v>2011</v>
      </c>
      <c r="D111" s="21">
        <f aca="true" t="shared" si="7" ref="D111:D142">D6</f>
        <v>40657</v>
      </c>
      <c r="E111" s="1" t="s">
        <v>11</v>
      </c>
      <c r="F111" s="1" t="s">
        <v>11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12.75">
      <c r="A112" s="1">
        <f aca="true" t="shared" si="8" ref="A112:A175">A111+1</f>
        <v>2012</v>
      </c>
      <c r="D112" s="21">
        <f t="shared" si="7"/>
        <v>41007</v>
      </c>
      <c r="E112" s="1" t="s">
        <v>11</v>
      </c>
      <c r="F112" s="1" t="s">
        <v>11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12.75">
      <c r="A113" s="1">
        <f t="shared" si="8"/>
        <v>2013</v>
      </c>
      <c r="D113" s="21">
        <f t="shared" si="7"/>
        <v>41364</v>
      </c>
      <c r="E113" s="1" t="s">
        <v>11</v>
      </c>
      <c r="F113" s="1" t="s">
        <v>11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2.75">
      <c r="A114" s="1">
        <f t="shared" si="8"/>
        <v>2014</v>
      </c>
      <c r="D114" s="21">
        <f t="shared" si="7"/>
        <v>41749</v>
      </c>
      <c r="E114" s="1" t="s">
        <v>11</v>
      </c>
      <c r="F114" s="1" t="s">
        <v>11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12.75">
      <c r="A115" s="1">
        <f t="shared" si="8"/>
        <v>2015</v>
      </c>
      <c r="D115" s="21">
        <f t="shared" si="7"/>
        <v>42099</v>
      </c>
      <c r="E115" s="1" t="s">
        <v>11</v>
      </c>
      <c r="F115" s="1" t="s">
        <v>11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12.75">
      <c r="A116" s="1">
        <f t="shared" si="8"/>
        <v>2016</v>
      </c>
      <c r="D116" s="21">
        <f t="shared" si="7"/>
        <v>42456</v>
      </c>
      <c r="E116" s="1" t="s">
        <v>11</v>
      </c>
      <c r="F116" s="1" t="s">
        <v>11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12.75">
      <c r="A117" s="1">
        <f t="shared" si="8"/>
        <v>2017</v>
      </c>
      <c r="D117" s="21">
        <f t="shared" si="7"/>
        <v>42841</v>
      </c>
      <c r="E117" s="1" t="s">
        <v>11</v>
      </c>
      <c r="F117" s="1" t="s">
        <v>11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12.75">
      <c r="A118" s="1">
        <f t="shared" si="8"/>
        <v>2018</v>
      </c>
      <c r="D118" s="21">
        <f t="shared" si="7"/>
        <v>43191</v>
      </c>
      <c r="E118" s="1" t="s">
        <v>11</v>
      </c>
      <c r="F118" s="1" t="s">
        <v>11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2.75">
      <c r="A119" s="1">
        <f t="shared" si="8"/>
        <v>2019</v>
      </c>
      <c r="D119" s="21">
        <f t="shared" si="7"/>
        <v>43576</v>
      </c>
      <c r="E119" s="1" t="s">
        <v>11</v>
      </c>
      <c r="F119" s="1" t="s">
        <v>11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2.75">
      <c r="A120" s="1">
        <f t="shared" si="8"/>
        <v>2020</v>
      </c>
      <c r="D120" s="21">
        <f t="shared" si="7"/>
        <v>43933</v>
      </c>
      <c r="E120" s="1" t="s">
        <v>11</v>
      </c>
      <c r="F120" s="1" t="s">
        <v>11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ht="12.75">
      <c r="A121" s="1">
        <f t="shared" si="8"/>
        <v>2021</v>
      </c>
      <c r="D121" s="21">
        <f t="shared" si="7"/>
        <v>44290</v>
      </c>
      <c r="E121" s="1" t="s">
        <v>11</v>
      </c>
      <c r="F121" s="1" t="s">
        <v>11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2.75">
      <c r="A122" s="1">
        <f t="shared" si="8"/>
        <v>2022</v>
      </c>
      <c r="D122" s="21">
        <f t="shared" si="7"/>
        <v>44668</v>
      </c>
      <c r="E122" s="1" t="s">
        <v>11</v>
      </c>
      <c r="F122" s="1" t="s">
        <v>11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ht="12.75">
      <c r="A123" s="1">
        <f t="shared" si="8"/>
        <v>2023</v>
      </c>
      <c r="D123" s="21">
        <f t="shared" si="7"/>
        <v>45025</v>
      </c>
      <c r="E123" s="1" t="s">
        <v>11</v>
      </c>
      <c r="F123" s="1" t="s">
        <v>11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ht="12.75">
      <c r="A124" s="1">
        <f t="shared" si="8"/>
        <v>2024</v>
      </c>
      <c r="D124" s="21">
        <f t="shared" si="7"/>
        <v>45382</v>
      </c>
      <c r="E124" s="1" t="s">
        <v>11</v>
      </c>
      <c r="F124" s="1" t="s">
        <v>11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ht="12.75">
      <c r="A125" s="1">
        <f t="shared" si="8"/>
        <v>2025</v>
      </c>
      <c r="D125" s="21">
        <f t="shared" si="7"/>
        <v>45767</v>
      </c>
      <c r="E125" s="1" t="s">
        <v>11</v>
      </c>
      <c r="F125" s="1" t="s">
        <v>11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ht="12.75">
      <c r="A126" s="1">
        <f t="shared" si="8"/>
        <v>2026</v>
      </c>
      <c r="D126" s="21">
        <f t="shared" si="7"/>
        <v>46117</v>
      </c>
      <c r="E126" s="1" t="s">
        <v>11</v>
      </c>
      <c r="F126" s="1" t="s">
        <v>11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ht="12.75">
      <c r="A127" s="1">
        <f t="shared" si="8"/>
        <v>2027</v>
      </c>
      <c r="D127" s="21">
        <f t="shared" si="7"/>
        <v>46474</v>
      </c>
      <c r="E127" s="1" t="s">
        <v>11</v>
      </c>
      <c r="F127" s="1" t="s">
        <v>11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ht="12.75">
      <c r="A128" s="1">
        <f t="shared" si="8"/>
        <v>2028</v>
      </c>
      <c r="D128" s="21">
        <f t="shared" si="7"/>
        <v>46859</v>
      </c>
      <c r="E128" s="1" t="s">
        <v>11</v>
      </c>
      <c r="F128" s="1" t="s">
        <v>11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ht="12.75">
      <c r="A129" s="1">
        <f t="shared" si="8"/>
        <v>2029</v>
      </c>
      <c r="D129" s="21">
        <f t="shared" si="7"/>
        <v>47209</v>
      </c>
      <c r="E129" s="1" t="s">
        <v>11</v>
      </c>
      <c r="F129" s="1" t="s">
        <v>11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ht="12.75">
      <c r="A130" s="1">
        <f t="shared" si="8"/>
        <v>2030</v>
      </c>
      <c r="D130" s="21">
        <f t="shared" si="7"/>
        <v>47594</v>
      </c>
      <c r="E130" s="1" t="s">
        <v>11</v>
      </c>
      <c r="F130" s="1" t="s">
        <v>11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ht="12.75">
      <c r="A131" s="1">
        <f t="shared" si="8"/>
        <v>2031</v>
      </c>
      <c r="D131" s="21">
        <f t="shared" si="7"/>
        <v>47951</v>
      </c>
      <c r="E131" s="1" t="s">
        <v>11</v>
      </c>
      <c r="F131" s="1" t="s">
        <v>11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ht="12.75">
      <c r="A132" s="1">
        <f t="shared" si="8"/>
        <v>2032</v>
      </c>
      <c r="D132" s="21">
        <f t="shared" si="7"/>
        <v>48301</v>
      </c>
      <c r="E132" s="1" t="s">
        <v>11</v>
      </c>
      <c r="F132" s="1" t="s">
        <v>11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ht="12.75">
      <c r="A133" s="1">
        <f t="shared" si="8"/>
        <v>2033</v>
      </c>
      <c r="D133" s="21">
        <f t="shared" si="7"/>
        <v>48686</v>
      </c>
      <c r="E133" s="1" t="s">
        <v>11</v>
      </c>
      <c r="F133" s="1" t="s">
        <v>11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ht="12.75">
      <c r="A134" s="1">
        <f t="shared" si="8"/>
        <v>2034</v>
      </c>
      <c r="D134" s="21">
        <f t="shared" si="7"/>
        <v>49043</v>
      </c>
      <c r="E134" s="1" t="s">
        <v>11</v>
      </c>
      <c r="F134" s="1" t="s">
        <v>11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ht="12.75">
      <c r="A135" s="1">
        <f t="shared" si="8"/>
        <v>2035</v>
      </c>
      <c r="D135" s="21">
        <f t="shared" si="7"/>
        <v>49393</v>
      </c>
      <c r="E135" s="1" t="s">
        <v>11</v>
      </c>
      <c r="F135" s="1" t="s">
        <v>11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ht="12.75">
      <c r="A136" s="1">
        <f t="shared" si="8"/>
        <v>2036</v>
      </c>
      <c r="D136" s="21">
        <f t="shared" si="7"/>
        <v>49778</v>
      </c>
      <c r="E136" s="1" t="s">
        <v>11</v>
      </c>
      <c r="F136" s="1" t="s">
        <v>11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ht="12.75">
      <c r="A137" s="1">
        <f t="shared" si="8"/>
        <v>2037</v>
      </c>
      <c r="D137" s="21">
        <f t="shared" si="7"/>
        <v>50135</v>
      </c>
      <c r="E137" s="1" t="s">
        <v>11</v>
      </c>
      <c r="F137" s="1" t="s">
        <v>11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ht="12.75">
      <c r="A138" s="1">
        <f t="shared" si="8"/>
        <v>2038</v>
      </c>
      <c r="D138" s="21">
        <f t="shared" si="7"/>
        <v>50520</v>
      </c>
      <c r="E138" s="1" t="s">
        <v>11</v>
      </c>
      <c r="F138" s="1" t="s">
        <v>11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2.75">
      <c r="A139" s="1">
        <f t="shared" si="8"/>
        <v>2039</v>
      </c>
      <c r="D139" s="21">
        <f t="shared" si="7"/>
        <v>50870</v>
      </c>
      <c r="E139" s="1" t="s">
        <v>11</v>
      </c>
      <c r="F139" s="1" t="s">
        <v>11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ht="12.75">
      <c r="A140" s="1">
        <f t="shared" si="8"/>
        <v>2040</v>
      </c>
      <c r="D140" s="21">
        <f t="shared" si="7"/>
        <v>51227</v>
      </c>
      <c r="E140" s="1" t="s">
        <v>11</v>
      </c>
      <c r="F140" s="1" t="s">
        <v>11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ht="12.75">
      <c r="A141" s="1">
        <f t="shared" si="8"/>
        <v>2041</v>
      </c>
      <c r="D141" s="21">
        <f t="shared" si="7"/>
        <v>51612</v>
      </c>
      <c r="E141" s="1" t="s">
        <v>11</v>
      </c>
      <c r="F141" s="1" t="s">
        <v>11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ht="12.75">
      <c r="A142" s="1">
        <f t="shared" si="8"/>
        <v>2042</v>
      </c>
      <c r="D142" s="21">
        <f t="shared" si="7"/>
        <v>51962</v>
      </c>
      <c r="E142" s="1" t="s">
        <v>11</v>
      </c>
      <c r="F142" s="1" t="s">
        <v>11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ht="12.75">
      <c r="A143" s="1">
        <f t="shared" si="8"/>
        <v>2043</v>
      </c>
      <c r="D143" s="2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ht="12.75">
      <c r="A144" s="1">
        <f t="shared" si="8"/>
        <v>2044</v>
      </c>
      <c r="D144" s="2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ht="12.75">
      <c r="A145" s="1">
        <f t="shared" si="8"/>
        <v>2045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ht="12.75">
      <c r="A146" s="1">
        <f t="shared" si="8"/>
        <v>2046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ht="12.75">
      <c r="A147" s="1">
        <f t="shared" si="8"/>
        <v>2047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ht="12.75">
      <c r="A148" s="1">
        <f t="shared" si="8"/>
        <v>2048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ht="12.75">
      <c r="A149" s="1">
        <f t="shared" si="8"/>
        <v>2049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ht="12.75">
      <c r="A150" s="1">
        <f t="shared" si="8"/>
        <v>2050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ht="12.75">
      <c r="A151" s="1">
        <f t="shared" si="8"/>
        <v>2051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ht="12.75">
      <c r="A152" s="1">
        <f t="shared" si="8"/>
        <v>2052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ht="12.75">
      <c r="A153" s="1">
        <f t="shared" si="8"/>
        <v>2053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ht="12.75">
      <c r="A154" s="1">
        <f t="shared" si="8"/>
        <v>2054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ht="12.75">
      <c r="A155" s="1">
        <f t="shared" si="8"/>
        <v>2055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ht="12.75">
      <c r="A156" s="1">
        <f t="shared" si="8"/>
        <v>2056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ht="12.75">
      <c r="A157" s="1">
        <f t="shared" si="8"/>
        <v>2057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59" ht="12.75">
      <c r="A158" s="1">
        <f t="shared" si="8"/>
        <v>2058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1:59" ht="12.75">
      <c r="A159" s="1">
        <f t="shared" si="8"/>
        <v>2059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12.75">
      <c r="A160" s="1">
        <f t="shared" si="8"/>
        <v>2060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ht="12.75">
      <c r="A161" s="1">
        <f t="shared" si="8"/>
        <v>2061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ht="12.75">
      <c r="A162" s="1">
        <f t="shared" si="8"/>
        <v>2062</v>
      </c>
    </row>
    <row r="163" ht="12.75">
      <c r="A163" s="1">
        <f t="shared" si="8"/>
        <v>2063</v>
      </c>
    </row>
    <row r="164" ht="12.75">
      <c r="A164" s="1">
        <f t="shared" si="8"/>
        <v>2064</v>
      </c>
    </row>
    <row r="165" ht="12.75">
      <c r="A165" s="1">
        <f t="shared" si="8"/>
        <v>2065</v>
      </c>
    </row>
    <row r="166" ht="12.75">
      <c r="A166" s="1">
        <f t="shared" si="8"/>
        <v>2066</v>
      </c>
    </row>
    <row r="167" ht="12.75">
      <c r="A167" s="1">
        <f t="shared" si="8"/>
        <v>2067</v>
      </c>
    </row>
    <row r="168" ht="12.75">
      <c r="A168" s="1">
        <f t="shared" si="8"/>
        <v>2068</v>
      </c>
    </row>
    <row r="169" ht="12.75">
      <c r="A169" s="1">
        <f t="shared" si="8"/>
        <v>2069</v>
      </c>
    </row>
    <row r="170" ht="12.75">
      <c r="A170" s="1">
        <f t="shared" si="8"/>
        <v>2070</v>
      </c>
    </row>
    <row r="171" ht="12.75">
      <c r="A171" s="1">
        <f t="shared" si="8"/>
        <v>2071</v>
      </c>
    </row>
    <row r="172" ht="12.75">
      <c r="A172" s="1">
        <f>A171+1</f>
        <v>2072</v>
      </c>
    </row>
    <row r="173" ht="12.75">
      <c r="A173" s="1">
        <f t="shared" si="8"/>
        <v>2073</v>
      </c>
    </row>
    <row r="174" ht="12.75">
      <c r="A174" s="1">
        <f t="shared" si="8"/>
        <v>2074</v>
      </c>
    </row>
    <row r="175" ht="12.75">
      <c r="A175" s="1">
        <f t="shared" si="8"/>
        <v>2075</v>
      </c>
    </row>
    <row r="176" ht="12.75">
      <c r="A176" s="1">
        <f aca="true" t="shared" si="9" ref="A176:A200">A175+1</f>
        <v>2076</v>
      </c>
    </row>
    <row r="177" ht="12.75">
      <c r="A177" s="1">
        <f t="shared" si="9"/>
        <v>2077</v>
      </c>
    </row>
    <row r="178" ht="12.75">
      <c r="A178" s="1">
        <f t="shared" si="9"/>
        <v>2078</v>
      </c>
    </row>
    <row r="179" ht="12.75">
      <c r="A179" s="1">
        <f t="shared" si="9"/>
        <v>2079</v>
      </c>
    </row>
    <row r="180" ht="12.75">
      <c r="A180" s="1">
        <f t="shared" si="9"/>
        <v>2080</v>
      </c>
    </row>
    <row r="181" ht="12.75">
      <c r="A181" s="1">
        <f t="shared" si="9"/>
        <v>2081</v>
      </c>
    </row>
    <row r="182" ht="12.75">
      <c r="A182" s="1">
        <f t="shared" si="9"/>
        <v>2082</v>
      </c>
    </row>
    <row r="183" ht="12.75">
      <c r="A183" s="1">
        <f t="shared" si="9"/>
        <v>2083</v>
      </c>
    </row>
    <row r="184" ht="12.75">
      <c r="A184" s="1">
        <f t="shared" si="9"/>
        <v>2084</v>
      </c>
    </row>
    <row r="185" ht="12.75">
      <c r="A185" s="1">
        <f t="shared" si="9"/>
        <v>2085</v>
      </c>
    </row>
    <row r="186" ht="12.75">
      <c r="A186" s="1">
        <f t="shared" si="9"/>
        <v>2086</v>
      </c>
    </row>
    <row r="187" ht="12.75">
      <c r="A187" s="1">
        <f t="shared" si="9"/>
        <v>2087</v>
      </c>
    </row>
    <row r="188" ht="12.75">
      <c r="A188" s="1">
        <f t="shared" si="9"/>
        <v>2088</v>
      </c>
    </row>
    <row r="189" ht="12.75">
      <c r="A189" s="1">
        <f t="shared" si="9"/>
        <v>2089</v>
      </c>
    </row>
    <row r="190" ht="12.75">
      <c r="A190" s="1">
        <f t="shared" si="9"/>
        <v>2090</v>
      </c>
    </row>
    <row r="191" ht="12.75">
      <c r="A191" s="1">
        <f t="shared" si="9"/>
        <v>2091</v>
      </c>
    </row>
    <row r="192" ht="12.75">
      <c r="A192" s="1">
        <f t="shared" si="9"/>
        <v>2092</v>
      </c>
    </row>
    <row r="193" ht="12.75">
      <c r="A193" s="1">
        <f t="shared" si="9"/>
        <v>2093</v>
      </c>
    </row>
    <row r="194" ht="12.75">
      <c r="A194" s="1">
        <f t="shared" si="9"/>
        <v>2094</v>
      </c>
    </row>
    <row r="195" ht="12.75">
      <c r="A195" s="1">
        <f t="shared" si="9"/>
        <v>2095</v>
      </c>
    </row>
    <row r="196" ht="12.75">
      <c r="A196" s="1">
        <f t="shared" si="9"/>
        <v>2096</v>
      </c>
    </row>
    <row r="197" ht="12.75">
      <c r="A197" s="1">
        <f t="shared" si="9"/>
        <v>2097</v>
      </c>
    </row>
    <row r="198" ht="12.75">
      <c r="A198" s="1">
        <f t="shared" si="9"/>
        <v>2098</v>
      </c>
    </row>
    <row r="199" ht="12.75">
      <c r="A199" s="1">
        <f t="shared" si="9"/>
        <v>2099</v>
      </c>
    </row>
    <row r="200" ht="12.75">
      <c r="A200" s="1">
        <f t="shared" si="9"/>
        <v>2100</v>
      </c>
    </row>
  </sheetData>
  <sheetProtection/>
  <mergeCells count="9">
    <mergeCell ref="G39:H39"/>
    <mergeCell ref="G40:H40"/>
    <mergeCell ref="D40:F40"/>
    <mergeCell ref="D1:F1"/>
    <mergeCell ref="G1:H1"/>
    <mergeCell ref="A1:B1"/>
    <mergeCell ref="B40:C40"/>
    <mergeCell ref="B39:C39"/>
    <mergeCell ref="D39:F39"/>
  </mergeCells>
  <dataValidations count="1">
    <dataValidation type="list" allowBlank="1" showInputMessage="1" showErrorMessage="1" sqref="A40">
      <formula1>$A$110:$A$200</formula1>
    </dataValidation>
  </dataValidation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Scandale</dc:creator>
  <cp:keywords/>
  <dc:description/>
  <cp:lastModifiedBy>Peppe</cp:lastModifiedBy>
  <cp:lastPrinted>2016-02-02T16:45:00Z</cp:lastPrinted>
  <dcterms:created xsi:type="dcterms:W3CDTF">2010-10-17T13:01:00Z</dcterms:created>
  <dcterms:modified xsi:type="dcterms:W3CDTF">2016-02-11T09:53:02Z</dcterms:modified>
  <cp:category/>
  <cp:version/>
  <cp:contentType/>
  <cp:contentStatus/>
</cp:coreProperties>
</file>