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405" firstSheet="1" activeTab="1"/>
  </bookViews>
  <sheets>
    <sheet name="f1" sheetId="1" state="hidden" r:id="rId1"/>
    <sheet name="vitt" sheetId="2" r:id="rId2"/>
    <sheet name="filtro" sheetId="3" r:id="rId3"/>
  </sheets>
  <definedNames>
    <definedName name="_xlnm.Print_Area" localSheetId="1">'vitt'!$A$1:$V$60</definedName>
  </definedNames>
  <calcPr fullCalcOnLoad="1"/>
</workbook>
</file>

<file path=xl/comments2.xml><?xml version="1.0" encoding="utf-8"?>
<comments xmlns="http://schemas.openxmlformats.org/spreadsheetml/2006/main">
  <authors>
    <author>Peppe</author>
  </authors>
  <commentList>
    <comment ref="A33" authorId="0">
      <text>
        <r>
          <rPr>
            <sz val="8"/>
            <rFont val="Tahoma"/>
            <family val="0"/>
          </rPr>
          <t>ritirato</t>
        </r>
      </text>
    </comment>
  </commentList>
</comments>
</file>

<file path=xl/sharedStrings.xml><?xml version="1.0" encoding="utf-8"?>
<sst xmlns="http://schemas.openxmlformats.org/spreadsheetml/2006/main" count="164" uniqueCount="113">
  <si>
    <t>Gustavo César Veloso</t>
  </si>
  <si>
    <t>Alejandro Valverde</t>
  </si>
  <si>
    <t>Daniel Martin</t>
  </si>
  <si>
    <t>Joaquim Rodríguez</t>
  </si>
  <si>
    <t>Michael Albasini</t>
  </si>
  <si>
    <t>Michele Scarponi</t>
  </si>
  <si>
    <t>Richie Porte</t>
  </si>
  <si>
    <t>giro di Catalogna</t>
  </si>
  <si>
    <t>Giro dei Paesi baschi</t>
  </si>
  <si>
    <t>Contador</t>
  </si>
  <si>
    <t>Cobo</t>
  </si>
  <si>
    <t>Horner</t>
  </si>
  <si>
    <t>Sanchez Samuel</t>
  </si>
  <si>
    <t>Rodriguez Joaquin</t>
  </si>
  <si>
    <t>Parigi - Nizza</t>
  </si>
  <si>
    <t>Rebellin</t>
  </si>
  <si>
    <t>Sanchez Leon</t>
  </si>
  <si>
    <t>Martin Tony</t>
  </si>
  <si>
    <t>Wiggins</t>
  </si>
  <si>
    <t xml:space="preserve">Porte </t>
  </si>
  <si>
    <t>Betancur</t>
  </si>
  <si>
    <t>Thomas</t>
  </si>
  <si>
    <t>Sevilla</t>
  </si>
  <si>
    <t>Martin Daniel</t>
  </si>
  <si>
    <t>Niemiec</t>
  </si>
  <si>
    <t>Moncoutiè</t>
  </si>
  <si>
    <t>Quintana Nairo</t>
  </si>
  <si>
    <t>Roche</t>
  </si>
  <si>
    <t>Ruta Du Sud</t>
  </si>
  <si>
    <t>Tirreno Adriatica</t>
  </si>
  <si>
    <t>Kloden</t>
  </si>
  <si>
    <t>Cancellara</t>
  </si>
  <si>
    <t>Scarponi</t>
  </si>
  <si>
    <t>Garzelli</t>
  </si>
  <si>
    <t>Evans</t>
  </si>
  <si>
    <t>Nibali</t>
  </si>
  <si>
    <t>Avermaet</t>
  </si>
  <si>
    <t>Giro della Svizzera</t>
  </si>
  <si>
    <t>Karpec</t>
  </si>
  <si>
    <t>Kreuziger</t>
  </si>
  <si>
    <t>Schleck Frank</t>
  </si>
  <si>
    <t>Leimpheimer</t>
  </si>
  <si>
    <t>Rui Costa</t>
  </si>
  <si>
    <t>Spilak</t>
  </si>
  <si>
    <t>Lopez Miguel Angel</t>
  </si>
  <si>
    <t>Giro del delfinato</t>
  </si>
  <si>
    <t>Moreau</t>
  </si>
  <si>
    <t>Valverde</t>
  </si>
  <si>
    <t>Brajkovic</t>
  </si>
  <si>
    <t>Froome</t>
  </si>
  <si>
    <t>Talansky</t>
  </si>
  <si>
    <t>Veloso</t>
  </si>
  <si>
    <t>Albasini</t>
  </si>
  <si>
    <t>2010-2014</t>
  </si>
  <si>
    <t>Porte</t>
  </si>
  <si>
    <t>2008-2009-2014-2016</t>
  </si>
  <si>
    <t xml:space="preserve">Kloden </t>
  </si>
  <si>
    <t>2007-2010</t>
  </si>
  <si>
    <t>Betancour</t>
  </si>
  <si>
    <t>2013-2015</t>
  </si>
  <si>
    <t>Kirienka</t>
  </si>
  <si>
    <t>2012-2016</t>
  </si>
  <si>
    <t>2012-2013</t>
  </si>
  <si>
    <t>2012-2013-2014</t>
  </si>
  <si>
    <t>2008-2009</t>
  </si>
  <si>
    <t>2011-2012</t>
  </si>
  <si>
    <t>2013-2015-2016</t>
  </si>
  <si>
    <t>Giro di</t>
  </si>
  <si>
    <t>Catalogna</t>
  </si>
  <si>
    <t>Paesi Baschi</t>
  </si>
  <si>
    <t>Parigi</t>
  </si>
  <si>
    <t>Nizza</t>
  </si>
  <si>
    <t>Ruta du</t>
  </si>
  <si>
    <t>Sud</t>
  </si>
  <si>
    <t>Adriatica</t>
  </si>
  <si>
    <t>Svizzera</t>
  </si>
  <si>
    <t xml:space="preserve">Giro della </t>
  </si>
  <si>
    <t>Giro del</t>
  </si>
  <si>
    <t>Delfinato</t>
  </si>
  <si>
    <t>tot</t>
  </si>
  <si>
    <t>Corridori</t>
  </si>
  <si>
    <t>Ruta del</t>
  </si>
  <si>
    <t>Freire</t>
  </si>
  <si>
    <t>Lastras</t>
  </si>
  <si>
    <t>Posthuma</t>
  </si>
  <si>
    <t>Rogers</t>
  </si>
  <si>
    <t>Irizar</t>
  </si>
  <si>
    <t>Sol</t>
  </si>
  <si>
    <t>totale</t>
  </si>
  <si>
    <t>Giro dei</t>
  </si>
  <si>
    <t>Tirreno</t>
  </si>
  <si>
    <t>Catalana</t>
  </si>
  <si>
    <t>Castilla</t>
  </si>
  <si>
    <t>Vuelta</t>
  </si>
  <si>
    <t>Tondò</t>
  </si>
  <si>
    <t>Moreno</t>
  </si>
  <si>
    <t>Plaza</t>
  </si>
  <si>
    <t>Belda</t>
  </si>
  <si>
    <t>Rolland</t>
  </si>
  <si>
    <t>2007-2008-2010</t>
  </si>
  <si>
    <t>Voekler</t>
  </si>
  <si>
    <t>in attività</t>
  </si>
  <si>
    <t>Settimana</t>
  </si>
  <si>
    <t>TOT</t>
  </si>
  <si>
    <t>2012-2013-2014-2016-2017</t>
  </si>
  <si>
    <t>2015-2017</t>
  </si>
  <si>
    <t>Henao Sergio</t>
  </si>
  <si>
    <t>2009-2017</t>
  </si>
  <si>
    <t>J. Fulgsang</t>
  </si>
  <si>
    <t>J. Hivert</t>
  </si>
  <si>
    <t>Brevi corse a tappe da 5 giorni a 10 giorni Corridori in attività al 2017</t>
  </si>
  <si>
    <t>Riep.</t>
  </si>
  <si>
    <t>Dillier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</si>
</sst>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b/>
      <sz val="9.5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7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421875" style="0" customWidth="1"/>
    <col min="3" max="3" width="22.00390625" style="0" customWidth="1"/>
    <col min="4" max="4" width="19.421875" style="0" customWidth="1"/>
    <col min="5" max="5" width="19.8515625" style="0" customWidth="1"/>
    <col min="6" max="6" width="18.140625" style="0" customWidth="1"/>
    <col min="7" max="7" width="18.57421875" style="0" customWidth="1"/>
    <col min="8" max="8" width="18.421875" style="0" customWidth="1"/>
  </cols>
  <sheetData>
    <row r="1" spans="2:8" ht="12.75">
      <c r="B1" t="s">
        <v>7</v>
      </c>
      <c r="C1" t="s">
        <v>8</v>
      </c>
      <c r="D1" t="s">
        <v>14</v>
      </c>
      <c r="E1" t="s">
        <v>28</v>
      </c>
      <c r="F1" t="s">
        <v>29</v>
      </c>
      <c r="G1" t="s">
        <v>37</v>
      </c>
      <c r="H1" t="s">
        <v>45</v>
      </c>
    </row>
    <row r="3" spans="1:8" ht="12.75">
      <c r="A3">
        <v>2007</v>
      </c>
      <c r="B3" s="2" t="s">
        <v>38</v>
      </c>
      <c r="C3" s="2" t="s">
        <v>10</v>
      </c>
      <c r="D3" s="3" t="s">
        <v>9</v>
      </c>
      <c r="E3" s="3" t="s">
        <v>22</v>
      </c>
      <c r="F3" s="3" t="s">
        <v>30</v>
      </c>
      <c r="G3" s="3" t="s">
        <v>38</v>
      </c>
      <c r="H3" s="3" t="s">
        <v>46</v>
      </c>
    </row>
    <row r="4" spans="1:8" ht="12.75" customHeight="1">
      <c r="A4">
        <v>2008</v>
      </c>
      <c r="B4" s="2" t="s">
        <v>0</v>
      </c>
      <c r="C4" s="2" t="s">
        <v>9</v>
      </c>
      <c r="D4" s="3" t="s">
        <v>15</v>
      </c>
      <c r="E4" s="3" t="s">
        <v>23</v>
      </c>
      <c r="F4" s="3" t="s">
        <v>31</v>
      </c>
      <c r="G4" s="3" t="s">
        <v>39</v>
      </c>
      <c r="H4" s="3" t="s">
        <v>47</v>
      </c>
    </row>
    <row r="5" spans="1:8" ht="12.75">
      <c r="A5">
        <v>2009</v>
      </c>
      <c r="B5" s="2" t="s">
        <v>1</v>
      </c>
      <c r="C5" s="2" t="s">
        <v>9</v>
      </c>
      <c r="D5" s="3" t="s">
        <v>16</v>
      </c>
      <c r="E5" s="3" t="s">
        <v>24</v>
      </c>
      <c r="F5" s="3" t="s">
        <v>32</v>
      </c>
      <c r="G5" s="3" t="s">
        <v>31</v>
      </c>
      <c r="H5" s="3" t="s">
        <v>47</v>
      </c>
    </row>
    <row r="6" spans="1:8" ht="12.75">
      <c r="A6">
        <v>2010</v>
      </c>
      <c r="B6" s="2" t="s">
        <v>3</v>
      </c>
      <c r="C6" s="2" t="s">
        <v>11</v>
      </c>
      <c r="D6" s="3" t="s">
        <v>9</v>
      </c>
      <c r="E6" s="3" t="s">
        <v>25</v>
      </c>
      <c r="F6" s="3" t="s">
        <v>33</v>
      </c>
      <c r="G6" s="3" t="s">
        <v>40</v>
      </c>
      <c r="H6" s="3" t="s">
        <v>48</v>
      </c>
    </row>
    <row r="7" spans="1:8" ht="12.75">
      <c r="A7">
        <v>2011</v>
      </c>
      <c r="B7" s="2" t="s">
        <v>5</v>
      </c>
      <c r="C7" s="2" t="s">
        <v>56</v>
      </c>
      <c r="D7" s="3" t="s">
        <v>17</v>
      </c>
      <c r="E7" s="3" t="s">
        <v>60</v>
      </c>
      <c r="F7" s="3" t="s">
        <v>34</v>
      </c>
      <c r="G7" s="3" t="s">
        <v>41</v>
      </c>
      <c r="H7" s="3" t="s">
        <v>18</v>
      </c>
    </row>
    <row r="8" spans="1:8" ht="12.75">
      <c r="A8">
        <v>2012</v>
      </c>
      <c r="B8" s="2" t="s">
        <v>4</v>
      </c>
      <c r="C8" s="2" t="s">
        <v>12</v>
      </c>
      <c r="D8" s="3" t="s">
        <v>18</v>
      </c>
      <c r="E8" s="3" t="s">
        <v>26</v>
      </c>
      <c r="F8" s="3" t="s">
        <v>35</v>
      </c>
      <c r="G8" s="3" t="s">
        <v>42</v>
      </c>
      <c r="H8" s="3" t="s">
        <v>18</v>
      </c>
    </row>
    <row r="9" spans="1:8" ht="12.75">
      <c r="A9">
        <v>2013</v>
      </c>
      <c r="B9" s="2" t="s">
        <v>2</v>
      </c>
      <c r="C9" s="2" t="s">
        <v>26</v>
      </c>
      <c r="D9" s="3" t="s">
        <v>19</v>
      </c>
      <c r="E9" s="3" t="s">
        <v>100</v>
      </c>
      <c r="F9" s="3" t="s">
        <v>35</v>
      </c>
      <c r="G9" s="3" t="s">
        <v>42</v>
      </c>
      <c r="H9" s="3" t="s">
        <v>49</v>
      </c>
    </row>
    <row r="10" spans="1:8" ht="12.75">
      <c r="A10">
        <v>2014</v>
      </c>
      <c r="B10" s="2" t="s">
        <v>3</v>
      </c>
      <c r="C10" s="2" t="s">
        <v>9</v>
      </c>
      <c r="D10" s="3" t="s">
        <v>20</v>
      </c>
      <c r="E10" s="3" t="s">
        <v>27</v>
      </c>
      <c r="F10" s="3" t="s">
        <v>9</v>
      </c>
      <c r="G10" s="3" t="s">
        <v>42</v>
      </c>
      <c r="H10" s="3" t="s">
        <v>50</v>
      </c>
    </row>
    <row r="11" spans="1:8" ht="12.75">
      <c r="A11">
        <v>2015</v>
      </c>
      <c r="B11" s="2" t="s">
        <v>6</v>
      </c>
      <c r="C11" s="2" t="s">
        <v>13</v>
      </c>
      <c r="D11" s="3" t="s">
        <v>19</v>
      </c>
      <c r="E11" s="3" t="s">
        <v>9</v>
      </c>
      <c r="F11" s="3" t="s">
        <v>26</v>
      </c>
      <c r="G11" s="3" t="s">
        <v>43</v>
      </c>
      <c r="H11" s="3" t="s">
        <v>49</v>
      </c>
    </row>
    <row r="12" spans="1:8" ht="12.75">
      <c r="A12">
        <v>2016</v>
      </c>
      <c r="B12" s="2" t="s">
        <v>26</v>
      </c>
      <c r="C12" s="2" t="s">
        <v>9</v>
      </c>
      <c r="D12" s="3" t="s">
        <v>21</v>
      </c>
      <c r="E12" s="3" t="s">
        <v>26</v>
      </c>
      <c r="F12" s="3" t="s">
        <v>36</v>
      </c>
      <c r="G12" s="3" t="s">
        <v>44</v>
      </c>
      <c r="H12" s="3" t="s">
        <v>49</v>
      </c>
    </row>
    <row r="14" ht="12.75">
      <c r="B14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15.140625" style="6" customWidth="1"/>
    <col min="2" max="2" width="8.7109375" style="6" customWidth="1"/>
    <col min="3" max="3" width="3.421875" style="6" customWidth="1"/>
    <col min="4" max="4" width="17.7109375" style="6" customWidth="1"/>
    <col min="5" max="5" width="3.28125" style="6" customWidth="1"/>
    <col min="6" max="6" width="8.7109375" style="6" customWidth="1"/>
    <col min="7" max="7" width="4.00390625" style="6" customWidth="1"/>
    <col min="8" max="8" width="8.421875" style="6" customWidth="1"/>
    <col min="9" max="9" width="3.421875" style="6" customWidth="1"/>
    <col min="10" max="10" width="8.421875" style="6" customWidth="1"/>
    <col min="11" max="11" width="3.421875" style="6" customWidth="1"/>
    <col min="12" max="12" width="12.57421875" style="6" customWidth="1"/>
    <col min="13" max="13" width="3.421875" style="6" customWidth="1"/>
    <col min="14" max="14" width="12.421875" style="6" customWidth="1"/>
    <col min="15" max="15" width="3.28125" style="6" customWidth="1"/>
    <col min="16" max="16" width="20.28125" style="6" customWidth="1"/>
    <col min="17" max="17" width="3.421875" style="6" customWidth="1"/>
    <col min="18" max="18" width="8.140625" style="6" customWidth="1"/>
    <col min="19" max="19" width="3.421875" style="6" customWidth="1"/>
    <col min="20" max="20" width="12.57421875" style="6" customWidth="1"/>
    <col min="21" max="21" width="3.421875" style="6" customWidth="1"/>
    <col min="22" max="22" width="6.8515625" style="6" customWidth="1"/>
    <col min="23" max="16384" width="9.140625" style="6" customWidth="1"/>
  </cols>
  <sheetData>
    <row r="1" spans="1:22" ht="12.75">
      <c r="A1" s="5" t="s">
        <v>110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11.25"/>
    <row r="3" spans="1:22" ht="11.25">
      <c r="A3" s="7" t="s">
        <v>80</v>
      </c>
      <c r="B3" s="8" t="s">
        <v>67</v>
      </c>
      <c r="C3" s="9" t="s">
        <v>79</v>
      </c>
      <c r="D3" s="8" t="s">
        <v>89</v>
      </c>
      <c r="E3" s="9" t="s">
        <v>79</v>
      </c>
      <c r="F3" s="8" t="s">
        <v>70</v>
      </c>
      <c r="G3" s="9" t="s">
        <v>79</v>
      </c>
      <c r="H3" s="8" t="s">
        <v>72</v>
      </c>
      <c r="I3" s="9" t="s">
        <v>79</v>
      </c>
      <c r="J3" s="8" t="s">
        <v>90</v>
      </c>
      <c r="K3" s="9" t="s">
        <v>79</v>
      </c>
      <c r="L3" s="8" t="s">
        <v>76</v>
      </c>
      <c r="M3" s="9" t="s">
        <v>79</v>
      </c>
      <c r="N3" s="8" t="s">
        <v>77</v>
      </c>
      <c r="O3" s="9" t="s">
        <v>79</v>
      </c>
      <c r="P3" s="8" t="s">
        <v>81</v>
      </c>
      <c r="Q3" s="10" t="s">
        <v>79</v>
      </c>
      <c r="R3" s="11" t="s">
        <v>102</v>
      </c>
      <c r="S3" s="12" t="s">
        <v>79</v>
      </c>
      <c r="T3" s="11" t="s">
        <v>93</v>
      </c>
      <c r="U3" s="13" t="s">
        <v>79</v>
      </c>
      <c r="V3" s="7" t="s">
        <v>111</v>
      </c>
    </row>
    <row r="4" spans="1:22" ht="11.25">
      <c r="A4" s="14" t="s">
        <v>101</v>
      </c>
      <c r="B4" s="15" t="s">
        <v>68</v>
      </c>
      <c r="C4" s="16"/>
      <c r="D4" s="15" t="s">
        <v>69</v>
      </c>
      <c r="E4" s="16"/>
      <c r="F4" s="15" t="s">
        <v>71</v>
      </c>
      <c r="G4" s="9"/>
      <c r="H4" s="15" t="s">
        <v>73</v>
      </c>
      <c r="I4" s="16"/>
      <c r="J4" s="15" t="s">
        <v>74</v>
      </c>
      <c r="K4" s="16"/>
      <c r="L4" s="15" t="s">
        <v>75</v>
      </c>
      <c r="M4" s="16"/>
      <c r="N4" s="15" t="s">
        <v>78</v>
      </c>
      <c r="O4" s="16"/>
      <c r="P4" s="15" t="s">
        <v>87</v>
      </c>
      <c r="Q4" s="17"/>
      <c r="R4" s="18" t="s">
        <v>91</v>
      </c>
      <c r="S4" s="19"/>
      <c r="T4" s="18" t="s">
        <v>92</v>
      </c>
      <c r="U4" s="20"/>
      <c r="V4" s="21">
        <f>SUM(C60,E60,G60,I60,K60,M60,O60,Q60,S60,U60)</f>
        <v>100</v>
      </c>
    </row>
    <row r="5" spans="1:22" ht="11.25" customHeight="1">
      <c r="A5" s="22" t="str">
        <f>'f1'!B3</f>
        <v>Karpec</v>
      </c>
      <c r="B5" s="22">
        <v>2007</v>
      </c>
      <c r="C5" s="21">
        <v>1</v>
      </c>
      <c r="D5" s="22">
        <v>0</v>
      </c>
      <c r="E5" s="21">
        <v>0</v>
      </c>
      <c r="F5" s="22">
        <v>0</v>
      </c>
      <c r="G5" s="21">
        <v>0</v>
      </c>
      <c r="H5" s="22">
        <v>0</v>
      </c>
      <c r="I5" s="21">
        <v>0</v>
      </c>
      <c r="J5" s="22">
        <v>0</v>
      </c>
      <c r="K5" s="21">
        <v>0</v>
      </c>
      <c r="L5" s="22">
        <v>2007</v>
      </c>
      <c r="M5" s="21">
        <v>1</v>
      </c>
      <c r="N5" s="22">
        <v>0</v>
      </c>
      <c r="O5" s="21">
        <v>0</v>
      </c>
      <c r="P5" s="22">
        <v>0</v>
      </c>
      <c r="Q5" s="21">
        <v>0</v>
      </c>
      <c r="R5" s="18">
        <v>0</v>
      </c>
      <c r="S5" s="21">
        <v>0</v>
      </c>
      <c r="T5" s="21">
        <v>0</v>
      </c>
      <c r="U5" s="21">
        <v>0</v>
      </c>
      <c r="V5" s="23">
        <f>SUM(C5,E5,G5,I5,K5,M5,O5,Q5,S5,U5)</f>
        <v>2</v>
      </c>
    </row>
    <row r="6" spans="1:22" ht="11.25" customHeight="1">
      <c r="A6" s="22" t="s">
        <v>51</v>
      </c>
      <c r="B6" s="22">
        <v>2008</v>
      </c>
      <c r="C6" s="21">
        <v>1</v>
      </c>
      <c r="D6" s="22">
        <v>0</v>
      </c>
      <c r="E6" s="21">
        <v>0</v>
      </c>
      <c r="F6" s="22">
        <v>0</v>
      </c>
      <c r="G6" s="21">
        <v>0</v>
      </c>
      <c r="H6" s="22">
        <v>0</v>
      </c>
      <c r="I6" s="21">
        <v>0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4">
        <v>0</v>
      </c>
      <c r="S6" s="21">
        <v>0</v>
      </c>
      <c r="T6" s="21">
        <v>0</v>
      </c>
      <c r="U6" s="21">
        <v>0</v>
      </c>
      <c r="V6" s="23">
        <f aca="true" t="shared" si="0" ref="V6:V59">SUM(C6,E6,G6,I6,K6,M6,O6,Q6,S6,U6)</f>
        <v>1</v>
      </c>
    </row>
    <row r="7" spans="1:22" ht="11.25" customHeight="1">
      <c r="A7" s="22" t="s">
        <v>47</v>
      </c>
      <c r="B7" s="22" t="s">
        <v>107</v>
      </c>
      <c r="C7" s="21">
        <v>2</v>
      </c>
      <c r="D7" s="22">
        <v>2017</v>
      </c>
      <c r="E7" s="21">
        <v>1</v>
      </c>
      <c r="F7" s="22">
        <v>0</v>
      </c>
      <c r="G7" s="21">
        <v>0</v>
      </c>
      <c r="H7" s="22">
        <v>0</v>
      </c>
      <c r="I7" s="21">
        <v>0</v>
      </c>
      <c r="J7" s="22">
        <v>0</v>
      </c>
      <c r="K7" s="21">
        <v>0</v>
      </c>
      <c r="L7" s="22">
        <v>0</v>
      </c>
      <c r="M7" s="21">
        <v>0</v>
      </c>
      <c r="N7" s="22" t="s">
        <v>64</v>
      </c>
      <c r="O7" s="21">
        <v>2</v>
      </c>
      <c r="P7" s="22" t="s">
        <v>104</v>
      </c>
      <c r="Q7" s="21">
        <v>5</v>
      </c>
      <c r="R7" s="24">
        <v>0</v>
      </c>
      <c r="S7" s="21">
        <v>0</v>
      </c>
      <c r="T7" s="24">
        <v>2016</v>
      </c>
      <c r="U7" s="21">
        <v>1</v>
      </c>
      <c r="V7" s="23">
        <f t="shared" si="0"/>
        <v>11</v>
      </c>
    </row>
    <row r="8" spans="1:22" ht="11.25" customHeight="1">
      <c r="A8" s="22" t="str">
        <f>'f1'!B6</f>
        <v>Joaquim Rodríguez</v>
      </c>
      <c r="B8" s="22" t="s">
        <v>53</v>
      </c>
      <c r="C8" s="21">
        <v>2</v>
      </c>
      <c r="D8" s="22">
        <v>2015</v>
      </c>
      <c r="E8" s="21">
        <v>1</v>
      </c>
      <c r="F8" s="22">
        <v>0</v>
      </c>
      <c r="G8" s="21">
        <v>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1">
        <v>0</v>
      </c>
      <c r="N8" s="22">
        <v>0</v>
      </c>
      <c r="O8" s="21">
        <v>0</v>
      </c>
      <c r="P8" s="22">
        <v>0</v>
      </c>
      <c r="Q8" s="21">
        <v>0</v>
      </c>
      <c r="R8" s="24">
        <v>2004</v>
      </c>
      <c r="S8" s="21">
        <v>1</v>
      </c>
      <c r="T8" s="21">
        <v>0</v>
      </c>
      <c r="U8" s="21">
        <v>0</v>
      </c>
      <c r="V8" s="23">
        <f t="shared" si="0"/>
        <v>4</v>
      </c>
    </row>
    <row r="9" spans="1:22" ht="11.25" customHeight="1">
      <c r="A9" s="22" t="s">
        <v>32</v>
      </c>
      <c r="B9" s="22">
        <v>2011</v>
      </c>
      <c r="C9" s="21">
        <v>1</v>
      </c>
      <c r="D9" s="22">
        <v>0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2">
        <v>2009</v>
      </c>
      <c r="K9" s="21">
        <v>1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4">
        <v>0</v>
      </c>
      <c r="S9" s="21">
        <v>0</v>
      </c>
      <c r="T9" s="21">
        <v>0</v>
      </c>
      <c r="U9" s="21">
        <v>0</v>
      </c>
      <c r="V9" s="23">
        <f t="shared" si="0"/>
        <v>2</v>
      </c>
    </row>
    <row r="10" spans="1:22" ht="11.25" customHeight="1">
      <c r="A10" s="22" t="s">
        <v>52</v>
      </c>
      <c r="B10" s="22">
        <v>2012</v>
      </c>
      <c r="C10" s="21">
        <v>1</v>
      </c>
      <c r="D10" s="22">
        <v>0</v>
      </c>
      <c r="E10" s="21">
        <v>0</v>
      </c>
      <c r="F10" s="22">
        <v>0</v>
      </c>
      <c r="G10" s="21">
        <v>0</v>
      </c>
      <c r="H10" s="22">
        <v>0</v>
      </c>
      <c r="I10" s="21">
        <v>0</v>
      </c>
      <c r="J10" s="22">
        <v>0</v>
      </c>
      <c r="K10" s="21">
        <v>0</v>
      </c>
      <c r="L10" s="22">
        <v>0</v>
      </c>
      <c r="M10" s="21">
        <v>0</v>
      </c>
      <c r="N10" s="22">
        <v>0</v>
      </c>
      <c r="O10" s="21">
        <v>0</v>
      </c>
      <c r="P10" s="22">
        <v>0</v>
      </c>
      <c r="Q10" s="21">
        <v>0</v>
      </c>
      <c r="R10" s="24">
        <v>0</v>
      </c>
      <c r="S10" s="21">
        <v>0</v>
      </c>
      <c r="T10" s="21">
        <v>0</v>
      </c>
      <c r="U10" s="21">
        <v>0</v>
      </c>
      <c r="V10" s="23">
        <f t="shared" si="0"/>
        <v>1</v>
      </c>
    </row>
    <row r="11" spans="1:22" ht="11.25" customHeight="1">
      <c r="A11" s="22" t="str">
        <f>'f1'!B9</f>
        <v>Daniel Martin</v>
      </c>
      <c r="B11" s="22">
        <v>2013</v>
      </c>
      <c r="C11" s="21">
        <v>1</v>
      </c>
      <c r="D11" s="22">
        <v>0</v>
      </c>
      <c r="E11" s="21">
        <v>0</v>
      </c>
      <c r="F11" s="22">
        <v>0</v>
      </c>
      <c r="G11" s="21">
        <v>0</v>
      </c>
      <c r="H11" s="22">
        <v>2008</v>
      </c>
      <c r="I11" s="21">
        <v>1</v>
      </c>
      <c r="J11" s="22">
        <v>0</v>
      </c>
      <c r="K11" s="21">
        <v>0</v>
      </c>
      <c r="L11" s="22">
        <v>0</v>
      </c>
      <c r="M11" s="21">
        <v>0</v>
      </c>
      <c r="N11" s="22">
        <v>0</v>
      </c>
      <c r="O11" s="21">
        <v>0</v>
      </c>
      <c r="P11" s="22">
        <v>0</v>
      </c>
      <c r="Q11" s="21">
        <v>0</v>
      </c>
      <c r="R11" s="24">
        <v>0</v>
      </c>
      <c r="S11" s="21">
        <v>0</v>
      </c>
      <c r="T11" s="21">
        <v>0</v>
      </c>
      <c r="U11" s="21">
        <v>0</v>
      </c>
      <c r="V11" s="23">
        <f t="shared" si="0"/>
        <v>2</v>
      </c>
    </row>
    <row r="12" spans="1:22" ht="11.25" customHeight="1">
      <c r="A12" s="22" t="s">
        <v>54</v>
      </c>
      <c r="B12" s="22">
        <v>2015</v>
      </c>
      <c r="C12" s="21">
        <v>1</v>
      </c>
      <c r="D12" s="22">
        <v>0</v>
      </c>
      <c r="E12" s="21">
        <v>0</v>
      </c>
      <c r="F12" s="22" t="s">
        <v>59</v>
      </c>
      <c r="G12" s="21">
        <v>2</v>
      </c>
      <c r="H12" s="22">
        <v>0</v>
      </c>
      <c r="I12" s="21">
        <v>0</v>
      </c>
      <c r="J12" s="22">
        <v>0</v>
      </c>
      <c r="K12" s="21">
        <v>0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4">
        <v>0</v>
      </c>
      <c r="S12" s="21">
        <v>0</v>
      </c>
      <c r="T12" s="21">
        <v>0</v>
      </c>
      <c r="U12" s="21">
        <v>0</v>
      </c>
      <c r="V12" s="23">
        <f t="shared" si="0"/>
        <v>3</v>
      </c>
    </row>
    <row r="13" spans="1:22" ht="11.25" customHeight="1">
      <c r="A13" s="22" t="str">
        <f>'f1'!B12</f>
        <v>Quintana Nairo</v>
      </c>
      <c r="B13" s="22">
        <v>2016</v>
      </c>
      <c r="C13" s="21">
        <v>1</v>
      </c>
      <c r="D13" s="22">
        <v>2013</v>
      </c>
      <c r="E13" s="21">
        <v>1</v>
      </c>
      <c r="F13" s="22">
        <v>0</v>
      </c>
      <c r="G13" s="21">
        <v>0</v>
      </c>
      <c r="H13" s="22" t="s">
        <v>61</v>
      </c>
      <c r="I13" s="21">
        <v>2</v>
      </c>
      <c r="J13" s="22" t="s">
        <v>105</v>
      </c>
      <c r="K13" s="21">
        <v>1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4">
        <v>0</v>
      </c>
      <c r="S13" s="21">
        <v>0</v>
      </c>
      <c r="T13" s="21">
        <v>0</v>
      </c>
      <c r="U13" s="21">
        <v>0</v>
      </c>
      <c r="V13" s="23">
        <f t="shared" si="0"/>
        <v>5</v>
      </c>
    </row>
    <row r="14" spans="1:22" ht="11.25" customHeight="1">
      <c r="A14" s="22" t="s">
        <v>10</v>
      </c>
      <c r="B14" s="22">
        <v>0</v>
      </c>
      <c r="C14" s="21">
        <v>0</v>
      </c>
      <c r="D14" s="22">
        <v>2007</v>
      </c>
      <c r="E14" s="21">
        <v>1</v>
      </c>
      <c r="F14" s="22">
        <v>0</v>
      </c>
      <c r="G14" s="21">
        <v>0</v>
      </c>
      <c r="H14" s="22">
        <v>0</v>
      </c>
      <c r="I14" s="21">
        <v>0</v>
      </c>
      <c r="J14" s="22">
        <v>0</v>
      </c>
      <c r="K14" s="21">
        <v>0</v>
      </c>
      <c r="L14" s="22">
        <v>0</v>
      </c>
      <c r="M14" s="21">
        <v>0</v>
      </c>
      <c r="N14" s="22">
        <v>0</v>
      </c>
      <c r="O14" s="21">
        <v>0</v>
      </c>
      <c r="P14" s="22">
        <v>0</v>
      </c>
      <c r="Q14" s="21">
        <v>0</v>
      </c>
      <c r="R14" s="24">
        <v>0</v>
      </c>
      <c r="S14" s="21">
        <v>0</v>
      </c>
      <c r="T14" s="21">
        <v>0</v>
      </c>
      <c r="U14" s="21">
        <v>0</v>
      </c>
      <c r="V14" s="23">
        <f t="shared" si="0"/>
        <v>1</v>
      </c>
    </row>
    <row r="15" spans="1:22" ht="11.25" customHeight="1">
      <c r="A15" s="22" t="s">
        <v>9</v>
      </c>
      <c r="B15" s="22">
        <v>0</v>
      </c>
      <c r="C15" s="21">
        <v>0</v>
      </c>
      <c r="D15" s="22" t="s">
        <v>55</v>
      </c>
      <c r="E15" s="21">
        <v>4</v>
      </c>
      <c r="F15" s="22" t="s">
        <v>57</v>
      </c>
      <c r="G15" s="21">
        <v>2</v>
      </c>
      <c r="H15" s="22">
        <v>2015</v>
      </c>
      <c r="I15" s="21">
        <v>1</v>
      </c>
      <c r="J15" s="22">
        <v>2014</v>
      </c>
      <c r="K15" s="21">
        <v>1</v>
      </c>
      <c r="L15" s="22">
        <v>0</v>
      </c>
      <c r="M15" s="21">
        <v>0</v>
      </c>
      <c r="N15" s="22">
        <v>0</v>
      </c>
      <c r="O15" s="21">
        <v>0</v>
      </c>
      <c r="P15" s="22">
        <v>0</v>
      </c>
      <c r="Q15" s="21">
        <v>0</v>
      </c>
      <c r="R15" s="24">
        <v>2005</v>
      </c>
      <c r="S15" s="21">
        <v>1</v>
      </c>
      <c r="T15" s="24" t="s">
        <v>99</v>
      </c>
      <c r="U15" s="21">
        <v>3</v>
      </c>
      <c r="V15" s="23">
        <f t="shared" si="0"/>
        <v>12</v>
      </c>
    </row>
    <row r="16" spans="1:22" ht="11.25" customHeight="1">
      <c r="A16" s="22" t="s">
        <v>11</v>
      </c>
      <c r="B16" s="22">
        <v>0</v>
      </c>
      <c r="C16" s="21">
        <v>0</v>
      </c>
      <c r="D16" s="22">
        <v>2010</v>
      </c>
      <c r="E16" s="21">
        <v>1</v>
      </c>
      <c r="F16" s="22">
        <v>0</v>
      </c>
      <c r="G16" s="21">
        <v>0</v>
      </c>
      <c r="H16" s="22">
        <v>0</v>
      </c>
      <c r="I16" s="21">
        <v>0</v>
      </c>
      <c r="J16" s="22">
        <v>0</v>
      </c>
      <c r="K16" s="21">
        <v>0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4">
        <v>0</v>
      </c>
      <c r="S16" s="21">
        <v>0</v>
      </c>
      <c r="T16" s="21">
        <v>0</v>
      </c>
      <c r="U16" s="21">
        <v>0</v>
      </c>
      <c r="V16" s="23">
        <f t="shared" si="0"/>
        <v>1</v>
      </c>
    </row>
    <row r="17" spans="1:22" ht="11.25" customHeight="1">
      <c r="A17" s="22" t="s">
        <v>30</v>
      </c>
      <c r="B17" s="22">
        <v>0</v>
      </c>
      <c r="C17" s="21">
        <v>0</v>
      </c>
      <c r="D17" s="22">
        <v>2011</v>
      </c>
      <c r="E17" s="21">
        <v>1</v>
      </c>
      <c r="F17" s="22">
        <v>0</v>
      </c>
      <c r="G17" s="21">
        <v>0</v>
      </c>
      <c r="H17" s="22">
        <v>0</v>
      </c>
      <c r="I17" s="21">
        <v>0</v>
      </c>
      <c r="J17" s="22">
        <v>2007</v>
      </c>
      <c r="K17" s="21">
        <v>1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4">
        <v>0</v>
      </c>
      <c r="S17" s="21">
        <v>0</v>
      </c>
      <c r="T17" s="21">
        <v>0</v>
      </c>
      <c r="U17" s="21">
        <v>0</v>
      </c>
      <c r="V17" s="23">
        <f t="shared" si="0"/>
        <v>2</v>
      </c>
    </row>
    <row r="18" spans="1:22" ht="11.25" customHeight="1">
      <c r="A18" s="22" t="s">
        <v>12</v>
      </c>
      <c r="B18" s="22">
        <v>0</v>
      </c>
      <c r="C18" s="21">
        <v>0</v>
      </c>
      <c r="D18" s="22">
        <v>2012</v>
      </c>
      <c r="E18" s="21">
        <v>1</v>
      </c>
      <c r="F18" s="22">
        <v>0</v>
      </c>
      <c r="G18" s="21">
        <v>0</v>
      </c>
      <c r="H18" s="22">
        <v>0</v>
      </c>
      <c r="I18" s="21">
        <v>0</v>
      </c>
      <c r="J18" s="22">
        <v>0</v>
      </c>
      <c r="K18" s="21">
        <v>0</v>
      </c>
      <c r="L18" s="22">
        <v>0</v>
      </c>
      <c r="M18" s="21">
        <v>0</v>
      </c>
      <c r="N18" s="22">
        <v>0</v>
      </c>
      <c r="O18" s="21">
        <v>0</v>
      </c>
      <c r="P18" s="22">
        <v>0</v>
      </c>
      <c r="Q18" s="21">
        <v>0</v>
      </c>
      <c r="R18" s="24">
        <v>0</v>
      </c>
      <c r="S18" s="21">
        <v>0</v>
      </c>
      <c r="T18" s="21">
        <v>0</v>
      </c>
      <c r="U18" s="21">
        <v>0</v>
      </c>
      <c r="V18" s="23">
        <f t="shared" si="0"/>
        <v>1</v>
      </c>
    </row>
    <row r="19" spans="1:22" ht="11.25" customHeight="1">
      <c r="A19" s="22" t="s">
        <v>15</v>
      </c>
      <c r="B19" s="22">
        <v>0</v>
      </c>
      <c r="C19" s="21">
        <v>0</v>
      </c>
      <c r="D19" s="22">
        <v>0</v>
      </c>
      <c r="E19" s="21">
        <v>0</v>
      </c>
      <c r="F19" s="22">
        <v>2008</v>
      </c>
      <c r="G19" s="21">
        <v>1</v>
      </c>
      <c r="H19" s="22">
        <v>0</v>
      </c>
      <c r="I19" s="21">
        <v>0</v>
      </c>
      <c r="J19" s="22">
        <v>0</v>
      </c>
      <c r="K19" s="21">
        <v>0</v>
      </c>
      <c r="L19" s="22">
        <v>0</v>
      </c>
      <c r="M19" s="21">
        <v>0</v>
      </c>
      <c r="N19" s="22">
        <v>0</v>
      </c>
      <c r="O19" s="21">
        <v>0</v>
      </c>
      <c r="P19" s="22">
        <v>0</v>
      </c>
      <c r="Q19" s="21">
        <v>0</v>
      </c>
      <c r="R19" s="24">
        <v>0</v>
      </c>
      <c r="S19" s="21">
        <v>0</v>
      </c>
      <c r="T19" s="21">
        <v>0</v>
      </c>
      <c r="U19" s="21">
        <v>0</v>
      </c>
      <c r="V19" s="23">
        <f t="shared" si="0"/>
        <v>1</v>
      </c>
    </row>
    <row r="20" spans="1:22" ht="11.25" customHeight="1">
      <c r="A20" s="22" t="s">
        <v>16</v>
      </c>
      <c r="B20" s="22">
        <v>0</v>
      </c>
      <c r="C20" s="21">
        <v>0</v>
      </c>
      <c r="D20" s="22">
        <v>0</v>
      </c>
      <c r="E20" s="21">
        <v>0</v>
      </c>
      <c r="F20" s="22">
        <v>2009</v>
      </c>
      <c r="G20" s="21">
        <v>1</v>
      </c>
      <c r="H20" s="22">
        <v>0</v>
      </c>
      <c r="I20" s="21">
        <v>0</v>
      </c>
      <c r="J20" s="22">
        <v>0</v>
      </c>
      <c r="K20" s="21">
        <v>0</v>
      </c>
      <c r="L20" s="22">
        <v>0</v>
      </c>
      <c r="M20" s="21">
        <v>0</v>
      </c>
      <c r="N20" s="22">
        <v>0</v>
      </c>
      <c r="O20" s="21">
        <v>0</v>
      </c>
      <c r="P20" s="22">
        <v>0</v>
      </c>
      <c r="Q20" s="21">
        <v>0</v>
      </c>
      <c r="R20" s="24">
        <v>0</v>
      </c>
      <c r="S20" s="21">
        <v>0</v>
      </c>
      <c r="T20" s="21">
        <v>0</v>
      </c>
      <c r="U20" s="21">
        <v>0</v>
      </c>
      <c r="V20" s="23">
        <f t="shared" si="0"/>
        <v>1</v>
      </c>
    </row>
    <row r="21" spans="1:22" ht="11.25" customHeight="1">
      <c r="A21" s="22" t="s">
        <v>17</v>
      </c>
      <c r="B21" s="22">
        <v>0</v>
      </c>
      <c r="C21" s="21">
        <v>0</v>
      </c>
      <c r="D21" s="22">
        <v>0</v>
      </c>
      <c r="E21" s="21">
        <v>0</v>
      </c>
      <c r="F21" s="22">
        <v>2011</v>
      </c>
      <c r="G21" s="21">
        <v>1</v>
      </c>
      <c r="H21" s="22">
        <v>0</v>
      </c>
      <c r="I21" s="21">
        <v>0</v>
      </c>
      <c r="J21" s="22">
        <v>0</v>
      </c>
      <c r="K21" s="21">
        <v>0</v>
      </c>
      <c r="L21" s="22">
        <v>0</v>
      </c>
      <c r="M21" s="21">
        <v>0</v>
      </c>
      <c r="N21" s="22">
        <v>0</v>
      </c>
      <c r="O21" s="21">
        <v>0</v>
      </c>
      <c r="P21" s="22">
        <v>0</v>
      </c>
      <c r="Q21" s="21">
        <v>0</v>
      </c>
      <c r="R21" s="24">
        <v>0</v>
      </c>
      <c r="S21" s="21">
        <v>0</v>
      </c>
      <c r="T21" s="21">
        <v>0</v>
      </c>
      <c r="U21" s="21">
        <v>0</v>
      </c>
      <c r="V21" s="23">
        <f t="shared" si="0"/>
        <v>1</v>
      </c>
    </row>
    <row r="22" spans="1:22" ht="11.25" customHeight="1">
      <c r="A22" s="22" t="s">
        <v>18</v>
      </c>
      <c r="B22" s="22">
        <v>0</v>
      </c>
      <c r="C22" s="21">
        <v>0</v>
      </c>
      <c r="D22" s="22">
        <v>0</v>
      </c>
      <c r="E22" s="21">
        <v>0</v>
      </c>
      <c r="F22" s="22">
        <v>2012</v>
      </c>
      <c r="G22" s="21">
        <v>1</v>
      </c>
      <c r="H22" s="22">
        <v>0</v>
      </c>
      <c r="I22" s="21">
        <v>0</v>
      </c>
      <c r="J22" s="22">
        <v>0</v>
      </c>
      <c r="K22" s="21">
        <v>0</v>
      </c>
      <c r="L22" s="22">
        <v>0</v>
      </c>
      <c r="M22" s="21">
        <v>0</v>
      </c>
      <c r="N22" s="22" t="s">
        <v>65</v>
      </c>
      <c r="O22" s="21">
        <v>2</v>
      </c>
      <c r="P22" s="22">
        <v>0</v>
      </c>
      <c r="Q22" s="21">
        <v>0</v>
      </c>
      <c r="R22" s="24">
        <v>0</v>
      </c>
      <c r="S22" s="21">
        <v>0</v>
      </c>
      <c r="T22" s="21">
        <v>0</v>
      </c>
      <c r="U22" s="21">
        <v>0</v>
      </c>
      <c r="V22" s="23">
        <f t="shared" si="0"/>
        <v>3</v>
      </c>
    </row>
    <row r="23" spans="1:22" ht="11.25" customHeight="1">
      <c r="A23" s="22" t="s">
        <v>58</v>
      </c>
      <c r="B23" s="22">
        <v>0</v>
      </c>
      <c r="C23" s="21">
        <v>0</v>
      </c>
      <c r="D23" s="22">
        <v>0</v>
      </c>
      <c r="E23" s="21">
        <v>0</v>
      </c>
      <c r="F23" s="22">
        <v>2014</v>
      </c>
      <c r="G23" s="21">
        <v>1</v>
      </c>
      <c r="H23" s="22">
        <v>0</v>
      </c>
      <c r="I23" s="21">
        <v>0</v>
      </c>
      <c r="J23" s="22">
        <v>0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  <c r="Q23" s="21">
        <v>0</v>
      </c>
      <c r="R23" s="24">
        <v>0</v>
      </c>
      <c r="S23" s="21">
        <v>0</v>
      </c>
      <c r="T23" s="21">
        <v>0</v>
      </c>
      <c r="U23" s="21">
        <v>0</v>
      </c>
      <c r="V23" s="23">
        <f t="shared" si="0"/>
        <v>1</v>
      </c>
    </row>
    <row r="24" spans="1:22" ht="11.25" customHeight="1">
      <c r="A24" s="22" t="s">
        <v>21</v>
      </c>
      <c r="B24" s="22">
        <v>0</v>
      </c>
      <c r="C24" s="21">
        <v>0</v>
      </c>
      <c r="D24" s="22">
        <v>0</v>
      </c>
      <c r="E24" s="21">
        <v>0</v>
      </c>
      <c r="F24" s="22">
        <v>2016</v>
      </c>
      <c r="G24" s="21">
        <v>1</v>
      </c>
      <c r="H24" s="22">
        <v>0</v>
      </c>
      <c r="I24" s="21">
        <v>0</v>
      </c>
      <c r="J24" s="22">
        <v>0</v>
      </c>
      <c r="K24" s="21">
        <v>0</v>
      </c>
      <c r="L24" s="22">
        <v>0</v>
      </c>
      <c r="M24" s="21">
        <v>0</v>
      </c>
      <c r="N24" s="22">
        <v>0</v>
      </c>
      <c r="O24" s="21">
        <v>0</v>
      </c>
      <c r="P24" s="22">
        <v>0</v>
      </c>
      <c r="Q24" s="21">
        <v>0</v>
      </c>
      <c r="R24" s="24">
        <v>0</v>
      </c>
      <c r="S24" s="21">
        <v>0</v>
      </c>
      <c r="T24" s="21">
        <v>0</v>
      </c>
      <c r="U24" s="21">
        <v>0</v>
      </c>
      <c r="V24" s="23">
        <f t="shared" si="0"/>
        <v>1</v>
      </c>
    </row>
    <row r="25" spans="1:22" ht="11.25" customHeight="1">
      <c r="A25" s="22" t="s">
        <v>22</v>
      </c>
      <c r="B25" s="22">
        <v>0</v>
      </c>
      <c r="C25" s="21">
        <v>0</v>
      </c>
      <c r="D25" s="22">
        <v>0</v>
      </c>
      <c r="E25" s="21">
        <v>0</v>
      </c>
      <c r="F25" s="22">
        <v>0</v>
      </c>
      <c r="G25" s="21">
        <v>0</v>
      </c>
      <c r="H25" s="22">
        <v>2007</v>
      </c>
      <c r="I25" s="21">
        <v>1</v>
      </c>
      <c r="J25" s="22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4">
        <v>0</v>
      </c>
      <c r="S25" s="21">
        <v>0</v>
      </c>
      <c r="T25" s="21">
        <v>0</v>
      </c>
      <c r="U25" s="21">
        <v>0</v>
      </c>
      <c r="V25" s="23">
        <f t="shared" si="0"/>
        <v>1</v>
      </c>
    </row>
    <row r="26" spans="1:22" ht="11.25" customHeight="1">
      <c r="A26" s="22" t="str">
        <f>'f1'!E5</f>
        <v>Niemiec</v>
      </c>
      <c r="B26" s="22">
        <v>0</v>
      </c>
      <c r="C26" s="21">
        <v>0</v>
      </c>
      <c r="D26" s="22">
        <v>0</v>
      </c>
      <c r="E26" s="21">
        <v>0</v>
      </c>
      <c r="F26" s="22">
        <v>0</v>
      </c>
      <c r="G26" s="21">
        <v>0</v>
      </c>
      <c r="H26" s="22">
        <v>2009</v>
      </c>
      <c r="I26" s="21">
        <v>1</v>
      </c>
      <c r="J26" s="22">
        <v>0</v>
      </c>
      <c r="K26" s="21">
        <v>0</v>
      </c>
      <c r="L26" s="22">
        <v>0</v>
      </c>
      <c r="M26" s="21">
        <v>0</v>
      </c>
      <c r="N26" s="22">
        <v>0</v>
      </c>
      <c r="O26" s="21">
        <v>0</v>
      </c>
      <c r="P26" s="22">
        <v>0</v>
      </c>
      <c r="Q26" s="21">
        <v>0</v>
      </c>
      <c r="R26" s="24">
        <v>0</v>
      </c>
      <c r="S26" s="21">
        <v>0</v>
      </c>
      <c r="T26" s="21">
        <v>0</v>
      </c>
      <c r="U26" s="21">
        <v>0</v>
      </c>
      <c r="V26" s="23">
        <f t="shared" si="0"/>
        <v>1</v>
      </c>
    </row>
    <row r="27" spans="1:22" ht="11.25" customHeight="1">
      <c r="A27" s="22" t="str">
        <f>'f1'!E6</f>
        <v>Moncoutiè</v>
      </c>
      <c r="B27" s="22">
        <v>0</v>
      </c>
      <c r="C27" s="21">
        <v>0</v>
      </c>
      <c r="D27" s="22">
        <v>0</v>
      </c>
      <c r="E27" s="21">
        <v>0</v>
      </c>
      <c r="F27" s="22">
        <v>0</v>
      </c>
      <c r="G27" s="21">
        <v>0</v>
      </c>
      <c r="H27" s="22">
        <v>2010</v>
      </c>
      <c r="I27" s="21">
        <v>1</v>
      </c>
      <c r="J27" s="22">
        <v>0</v>
      </c>
      <c r="K27" s="21">
        <v>0</v>
      </c>
      <c r="L27" s="22">
        <v>0</v>
      </c>
      <c r="M27" s="21">
        <v>0</v>
      </c>
      <c r="N27" s="22">
        <v>0</v>
      </c>
      <c r="O27" s="21">
        <v>0</v>
      </c>
      <c r="P27" s="22">
        <v>0</v>
      </c>
      <c r="Q27" s="21">
        <v>0</v>
      </c>
      <c r="R27" s="24">
        <v>0</v>
      </c>
      <c r="S27" s="21">
        <v>0</v>
      </c>
      <c r="T27" s="21">
        <v>0</v>
      </c>
      <c r="U27" s="21">
        <v>0</v>
      </c>
      <c r="V27" s="23">
        <f t="shared" si="0"/>
        <v>1</v>
      </c>
    </row>
    <row r="28" spans="1:22" ht="11.25" customHeight="1">
      <c r="A28" s="22" t="str">
        <f>'f1'!E7</f>
        <v>Kirienka</v>
      </c>
      <c r="B28" s="22">
        <v>0</v>
      </c>
      <c r="C28" s="21">
        <v>0</v>
      </c>
      <c r="D28" s="22">
        <v>0</v>
      </c>
      <c r="E28" s="21">
        <v>0</v>
      </c>
      <c r="F28" s="22">
        <v>0</v>
      </c>
      <c r="G28" s="21">
        <v>0</v>
      </c>
      <c r="H28" s="22">
        <v>2011</v>
      </c>
      <c r="I28" s="21">
        <v>1</v>
      </c>
      <c r="J28" s="22">
        <v>0</v>
      </c>
      <c r="K28" s="21">
        <v>0</v>
      </c>
      <c r="L28" s="22">
        <v>0</v>
      </c>
      <c r="M28" s="21">
        <v>0</v>
      </c>
      <c r="N28" s="22">
        <v>0</v>
      </c>
      <c r="O28" s="21">
        <v>0</v>
      </c>
      <c r="P28" s="22">
        <v>0</v>
      </c>
      <c r="Q28" s="21">
        <v>0</v>
      </c>
      <c r="R28" s="24">
        <v>0</v>
      </c>
      <c r="S28" s="21">
        <v>0</v>
      </c>
      <c r="T28" s="21">
        <v>0</v>
      </c>
      <c r="U28" s="21">
        <v>0</v>
      </c>
      <c r="V28" s="23">
        <f t="shared" si="0"/>
        <v>1</v>
      </c>
    </row>
    <row r="29" spans="1:22" ht="11.25" customHeight="1">
      <c r="A29" s="22" t="str">
        <f>'f1'!E9</f>
        <v>Voekler</v>
      </c>
      <c r="B29" s="22">
        <v>0</v>
      </c>
      <c r="C29" s="21">
        <v>0</v>
      </c>
      <c r="D29" s="22">
        <v>0</v>
      </c>
      <c r="E29" s="21">
        <v>0</v>
      </c>
      <c r="F29" s="22">
        <v>0</v>
      </c>
      <c r="G29" s="21">
        <v>0</v>
      </c>
      <c r="H29" s="22">
        <v>2013</v>
      </c>
      <c r="I29" s="21">
        <v>1</v>
      </c>
      <c r="J29" s="22">
        <v>0</v>
      </c>
      <c r="K29" s="21">
        <v>0</v>
      </c>
      <c r="L29" s="22">
        <v>0</v>
      </c>
      <c r="M29" s="21">
        <v>0</v>
      </c>
      <c r="N29" s="22">
        <v>0</v>
      </c>
      <c r="O29" s="21">
        <v>0</v>
      </c>
      <c r="P29" s="22">
        <v>0</v>
      </c>
      <c r="Q29" s="21">
        <v>0</v>
      </c>
      <c r="R29" s="24">
        <v>0</v>
      </c>
      <c r="S29" s="21">
        <v>0</v>
      </c>
      <c r="T29" s="21">
        <v>0</v>
      </c>
      <c r="U29" s="21">
        <v>0</v>
      </c>
      <c r="V29" s="23">
        <f t="shared" si="0"/>
        <v>1</v>
      </c>
    </row>
    <row r="30" spans="1:22" ht="11.25" customHeight="1">
      <c r="A30" s="22" t="str">
        <f>'f1'!E10</f>
        <v>Roche</v>
      </c>
      <c r="B30" s="22">
        <v>0</v>
      </c>
      <c r="C30" s="21">
        <v>0</v>
      </c>
      <c r="D30" s="22">
        <v>0</v>
      </c>
      <c r="E30" s="21">
        <v>0</v>
      </c>
      <c r="F30" s="22">
        <v>0</v>
      </c>
      <c r="G30" s="21">
        <v>0</v>
      </c>
      <c r="H30" s="22">
        <v>2014</v>
      </c>
      <c r="I30" s="21">
        <v>1</v>
      </c>
      <c r="J30" s="22">
        <v>0</v>
      </c>
      <c r="K30" s="21">
        <v>0</v>
      </c>
      <c r="L30" s="22">
        <v>0</v>
      </c>
      <c r="M30" s="21">
        <v>0</v>
      </c>
      <c r="N30" s="22">
        <v>0</v>
      </c>
      <c r="O30" s="21">
        <v>0</v>
      </c>
      <c r="P30" s="22">
        <v>0</v>
      </c>
      <c r="Q30" s="21">
        <v>0</v>
      </c>
      <c r="R30" s="24">
        <v>0</v>
      </c>
      <c r="S30" s="21">
        <v>0</v>
      </c>
      <c r="T30" s="21">
        <v>0</v>
      </c>
      <c r="U30" s="21">
        <v>0</v>
      </c>
      <c r="V30" s="23">
        <f t="shared" si="0"/>
        <v>1</v>
      </c>
    </row>
    <row r="31" spans="1:22" ht="11.25" customHeight="1">
      <c r="A31" s="22" t="s">
        <v>31</v>
      </c>
      <c r="B31" s="22">
        <v>0</v>
      </c>
      <c r="C31" s="21">
        <v>0</v>
      </c>
      <c r="D31" s="22">
        <v>0</v>
      </c>
      <c r="E31" s="21">
        <v>0</v>
      </c>
      <c r="F31" s="22">
        <v>0</v>
      </c>
      <c r="G31" s="21">
        <v>0</v>
      </c>
      <c r="H31" s="22">
        <v>0</v>
      </c>
      <c r="I31" s="21">
        <v>0</v>
      </c>
      <c r="J31" s="22">
        <v>2008</v>
      </c>
      <c r="K31" s="21">
        <v>1</v>
      </c>
      <c r="L31" s="22">
        <v>2009</v>
      </c>
      <c r="M31" s="21">
        <v>1</v>
      </c>
      <c r="N31" s="22">
        <v>0</v>
      </c>
      <c r="O31" s="21">
        <v>0</v>
      </c>
      <c r="P31" s="22">
        <v>0</v>
      </c>
      <c r="Q31" s="21">
        <v>0</v>
      </c>
      <c r="R31" s="24">
        <v>0</v>
      </c>
      <c r="S31" s="21">
        <v>0</v>
      </c>
      <c r="T31" s="21">
        <v>0</v>
      </c>
      <c r="U31" s="21">
        <v>0</v>
      </c>
      <c r="V31" s="23">
        <f t="shared" si="0"/>
        <v>2</v>
      </c>
    </row>
    <row r="32" spans="1:22" ht="11.25" customHeight="1">
      <c r="A32" s="22" t="s">
        <v>33</v>
      </c>
      <c r="B32" s="22">
        <v>0</v>
      </c>
      <c r="C32" s="21">
        <v>0</v>
      </c>
      <c r="D32" s="22">
        <v>0</v>
      </c>
      <c r="E32" s="21">
        <v>0</v>
      </c>
      <c r="F32" s="22">
        <v>0</v>
      </c>
      <c r="G32" s="21">
        <v>0</v>
      </c>
      <c r="H32" s="22">
        <v>0</v>
      </c>
      <c r="I32" s="21">
        <v>0</v>
      </c>
      <c r="J32" s="22">
        <v>2010</v>
      </c>
      <c r="K32" s="21">
        <v>1</v>
      </c>
      <c r="L32" s="22">
        <v>0</v>
      </c>
      <c r="M32" s="21">
        <v>0</v>
      </c>
      <c r="N32" s="22">
        <v>0</v>
      </c>
      <c r="O32" s="21">
        <v>0</v>
      </c>
      <c r="P32" s="22">
        <v>0</v>
      </c>
      <c r="Q32" s="21">
        <v>0</v>
      </c>
      <c r="R32" s="24">
        <v>0</v>
      </c>
      <c r="S32" s="21">
        <v>0</v>
      </c>
      <c r="T32" s="21">
        <v>0</v>
      </c>
      <c r="U32" s="21">
        <v>0</v>
      </c>
      <c r="V32" s="23">
        <f t="shared" si="0"/>
        <v>1</v>
      </c>
    </row>
    <row r="33" spans="1:22" ht="11.25" customHeight="1">
      <c r="A33" s="22" t="s">
        <v>34</v>
      </c>
      <c r="B33" s="22">
        <v>0</v>
      </c>
      <c r="C33" s="21">
        <v>0</v>
      </c>
      <c r="D33" s="22">
        <v>0</v>
      </c>
      <c r="E33" s="21">
        <v>0</v>
      </c>
      <c r="F33" s="22">
        <v>0</v>
      </c>
      <c r="G33" s="21">
        <v>0</v>
      </c>
      <c r="H33" s="22">
        <v>0</v>
      </c>
      <c r="I33" s="21">
        <v>0</v>
      </c>
      <c r="J33" s="22">
        <v>2011</v>
      </c>
      <c r="K33" s="21">
        <v>1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4">
        <v>0</v>
      </c>
      <c r="S33" s="21">
        <v>0</v>
      </c>
      <c r="T33" s="21">
        <v>0</v>
      </c>
      <c r="U33" s="21">
        <v>0</v>
      </c>
      <c r="V33" s="23">
        <f t="shared" si="0"/>
        <v>1</v>
      </c>
    </row>
    <row r="34" spans="1:22" ht="11.25" customHeight="1">
      <c r="A34" s="22" t="s">
        <v>35</v>
      </c>
      <c r="B34" s="22">
        <v>0</v>
      </c>
      <c r="C34" s="21">
        <v>0</v>
      </c>
      <c r="D34" s="22">
        <v>0</v>
      </c>
      <c r="E34" s="21">
        <v>0</v>
      </c>
      <c r="F34" s="22">
        <v>0</v>
      </c>
      <c r="G34" s="21">
        <v>0</v>
      </c>
      <c r="H34" s="22">
        <v>0</v>
      </c>
      <c r="I34" s="21">
        <v>0</v>
      </c>
      <c r="J34" s="22" t="s">
        <v>62</v>
      </c>
      <c r="K34" s="21">
        <v>2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4">
        <v>0</v>
      </c>
      <c r="S34" s="21">
        <v>0</v>
      </c>
      <c r="T34" s="21">
        <v>0</v>
      </c>
      <c r="U34" s="21">
        <v>0</v>
      </c>
      <c r="V34" s="23">
        <f t="shared" si="0"/>
        <v>2</v>
      </c>
    </row>
    <row r="35" spans="1:22" ht="11.25" customHeight="1">
      <c r="A35" s="22" t="str">
        <f>'f1'!F12</f>
        <v>Avermaet</v>
      </c>
      <c r="B35" s="22">
        <v>0</v>
      </c>
      <c r="C35" s="21">
        <v>0</v>
      </c>
      <c r="D35" s="22">
        <v>0</v>
      </c>
      <c r="E35" s="21">
        <v>0</v>
      </c>
      <c r="F35" s="22">
        <v>0</v>
      </c>
      <c r="G35" s="21">
        <v>0</v>
      </c>
      <c r="H35" s="22">
        <v>0</v>
      </c>
      <c r="I35" s="21">
        <v>0</v>
      </c>
      <c r="J35" s="22">
        <v>2016</v>
      </c>
      <c r="K35" s="21">
        <v>1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4">
        <v>0</v>
      </c>
      <c r="S35" s="21">
        <v>0</v>
      </c>
      <c r="T35" s="21">
        <v>0</v>
      </c>
      <c r="U35" s="21">
        <v>0</v>
      </c>
      <c r="V35" s="23">
        <f t="shared" si="0"/>
        <v>1</v>
      </c>
    </row>
    <row r="36" spans="1:22" ht="11.25" customHeight="1">
      <c r="A36" s="22" t="str">
        <f>'f1'!G4</f>
        <v>Kreuziger</v>
      </c>
      <c r="B36" s="22">
        <v>0</v>
      </c>
      <c r="C36" s="21">
        <v>0</v>
      </c>
      <c r="D36" s="22">
        <v>0</v>
      </c>
      <c r="E36" s="21">
        <v>0</v>
      </c>
      <c r="F36" s="22">
        <v>0</v>
      </c>
      <c r="G36" s="21">
        <v>0</v>
      </c>
      <c r="H36" s="22">
        <v>0</v>
      </c>
      <c r="I36" s="21">
        <v>0</v>
      </c>
      <c r="J36" s="22">
        <v>0</v>
      </c>
      <c r="K36" s="21">
        <v>0</v>
      </c>
      <c r="L36" s="22">
        <v>2008</v>
      </c>
      <c r="M36" s="21">
        <v>1</v>
      </c>
      <c r="N36" s="22">
        <v>0</v>
      </c>
      <c r="O36" s="21">
        <v>0</v>
      </c>
      <c r="P36" s="22">
        <v>0</v>
      </c>
      <c r="Q36" s="21">
        <v>0</v>
      </c>
      <c r="R36" s="24">
        <v>0</v>
      </c>
      <c r="S36" s="21">
        <v>0</v>
      </c>
      <c r="T36" s="21">
        <v>0</v>
      </c>
      <c r="U36" s="21">
        <v>0</v>
      </c>
      <c r="V36" s="23">
        <f t="shared" si="0"/>
        <v>1</v>
      </c>
    </row>
    <row r="37" spans="1:22" ht="11.25" customHeight="1">
      <c r="A37" s="22" t="str">
        <f>'f1'!G6</f>
        <v>Schleck Frank</v>
      </c>
      <c r="B37" s="22">
        <v>0</v>
      </c>
      <c r="C37" s="21">
        <v>0</v>
      </c>
      <c r="D37" s="22">
        <v>0</v>
      </c>
      <c r="E37" s="21">
        <v>0</v>
      </c>
      <c r="F37" s="22">
        <v>0</v>
      </c>
      <c r="G37" s="21">
        <v>0</v>
      </c>
      <c r="H37" s="22">
        <v>0</v>
      </c>
      <c r="I37" s="21">
        <v>0</v>
      </c>
      <c r="J37" s="22">
        <v>0</v>
      </c>
      <c r="K37" s="21">
        <v>0</v>
      </c>
      <c r="L37" s="22">
        <v>2010</v>
      </c>
      <c r="M37" s="21">
        <v>1</v>
      </c>
      <c r="N37" s="22">
        <v>0</v>
      </c>
      <c r="O37" s="21">
        <v>0</v>
      </c>
      <c r="P37" s="22">
        <v>0</v>
      </c>
      <c r="Q37" s="21">
        <v>0</v>
      </c>
      <c r="R37" s="24">
        <v>0</v>
      </c>
      <c r="S37" s="21">
        <v>0</v>
      </c>
      <c r="T37" s="21">
        <v>0</v>
      </c>
      <c r="U37" s="21">
        <v>0</v>
      </c>
      <c r="V37" s="23">
        <f t="shared" si="0"/>
        <v>1</v>
      </c>
    </row>
    <row r="38" spans="1:22" ht="11.25" customHeight="1">
      <c r="A38" s="22" t="str">
        <f>'f1'!G7</f>
        <v>Leimpheimer</v>
      </c>
      <c r="B38" s="22">
        <v>0</v>
      </c>
      <c r="C38" s="21">
        <v>0</v>
      </c>
      <c r="D38" s="22">
        <v>0</v>
      </c>
      <c r="E38" s="21">
        <v>0</v>
      </c>
      <c r="F38" s="22">
        <v>0</v>
      </c>
      <c r="G38" s="21">
        <v>0</v>
      </c>
      <c r="H38" s="22">
        <v>0</v>
      </c>
      <c r="I38" s="21">
        <v>0</v>
      </c>
      <c r="J38" s="22">
        <v>0</v>
      </c>
      <c r="K38" s="21">
        <v>0</v>
      </c>
      <c r="L38" s="22">
        <v>2011</v>
      </c>
      <c r="M38" s="21">
        <v>1</v>
      </c>
      <c r="N38" s="22">
        <v>0</v>
      </c>
      <c r="O38" s="21">
        <v>0</v>
      </c>
      <c r="P38" s="22">
        <v>0</v>
      </c>
      <c r="Q38" s="21">
        <v>0</v>
      </c>
      <c r="R38" s="24">
        <v>0</v>
      </c>
      <c r="S38" s="21">
        <v>0</v>
      </c>
      <c r="T38" s="24">
        <v>2009</v>
      </c>
      <c r="U38" s="21">
        <v>1</v>
      </c>
      <c r="V38" s="23">
        <f t="shared" si="0"/>
        <v>2</v>
      </c>
    </row>
    <row r="39" spans="1:22" ht="11.25" customHeight="1">
      <c r="A39" s="22" t="str">
        <f>'f1'!G8</f>
        <v>Rui Costa</v>
      </c>
      <c r="B39" s="22">
        <v>0</v>
      </c>
      <c r="C39" s="21">
        <v>0</v>
      </c>
      <c r="D39" s="22">
        <v>0</v>
      </c>
      <c r="E39" s="21">
        <v>0</v>
      </c>
      <c r="F39" s="22">
        <v>0</v>
      </c>
      <c r="G39" s="21">
        <v>0</v>
      </c>
      <c r="H39" s="22">
        <v>0</v>
      </c>
      <c r="I39" s="21">
        <v>0</v>
      </c>
      <c r="J39" s="22">
        <v>0</v>
      </c>
      <c r="K39" s="21">
        <v>0</v>
      </c>
      <c r="L39" s="22" t="s">
        <v>63</v>
      </c>
      <c r="M39" s="21">
        <v>3</v>
      </c>
      <c r="N39" s="22">
        <v>0</v>
      </c>
      <c r="O39" s="21">
        <v>0</v>
      </c>
      <c r="P39" s="22">
        <v>0</v>
      </c>
      <c r="Q39" s="21">
        <v>0</v>
      </c>
      <c r="R39" s="24">
        <v>0</v>
      </c>
      <c r="S39" s="21">
        <v>0</v>
      </c>
      <c r="T39" s="21">
        <v>0</v>
      </c>
      <c r="U39" s="21">
        <v>0</v>
      </c>
      <c r="V39" s="23">
        <f>SUM(C39,E39,G39,I39,K39,M39,O39,Q39,S39,U39)</f>
        <v>3</v>
      </c>
    </row>
    <row r="40" spans="1:22" ht="11.25" customHeight="1">
      <c r="A40" s="22" t="str">
        <f>'f1'!G11</f>
        <v>Spilak</v>
      </c>
      <c r="B40" s="22">
        <v>0</v>
      </c>
      <c r="C40" s="21">
        <v>0</v>
      </c>
      <c r="D40" s="22">
        <v>0</v>
      </c>
      <c r="E40" s="21">
        <v>0</v>
      </c>
      <c r="F40" s="22">
        <v>0</v>
      </c>
      <c r="G40" s="21">
        <v>0</v>
      </c>
      <c r="H40" s="22">
        <v>0</v>
      </c>
      <c r="I40" s="21">
        <v>0</v>
      </c>
      <c r="J40" s="22">
        <v>0</v>
      </c>
      <c r="K40" s="21">
        <v>0</v>
      </c>
      <c r="L40" s="22" t="s">
        <v>105</v>
      </c>
      <c r="M40" s="21">
        <v>2</v>
      </c>
      <c r="N40" s="22">
        <v>0</v>
      </c>
      <c r="O40" s="21">
        <v>0</v>
      </c>
      <c r="P40" s="22">
        <v>0</v>
      </c>
      <c r="Q40" s="21">
        <v>0</v>
      </c>
      <c r="R40" s="24">
        <v>0</v>
      </c>
      <c r="S40" s="21">
        <v>0</v>
      </c>
      <c r="T40" s="21">
        <v>0</v>
      </c>
      <c r="U40" s="21">
        <v>0</v>
      </c>
      <c r="V40" s="23">
        <f t="shared" si="0"/>
        <v>2</v>
      </c>
    </row>
    <row r="41" spans="1:22" ht="11.25" customHeight="1">
      <c r="A41" s="22" t="str">
        <f>'f1'!G12</f>
        <v>Lopez Miguel Angel</v>
      </c>
      <c r="B41" s="22">
        <v>0</v>
      </c>
      <c r="C41" s="21">
        <v>0</v>
      </c>
      <c r="D41" s="22">
        <v>0</v>
      </c>
      <c r="E41" s="21">
        <v>0</v>
      </c>
      <c r="F41" s="22">
        <v>0</v>
      </c>
      <c r="G41" s="21">
        <v>0</v>
      </c>
      <c r="H41" s="22">
        <v>0</v>
      </c>
      <c r="I41" s="21">
        <v>0</v>
      </c>
      <c r="J41" s="22">
        <v>0</v>
      </c>
      <c r="K41" s="21">
        <v>0</v>
      </c>
      <c r="L41" s="22">
        <v>2016</v>
      </c>
      <c r="M41" s="21">
        <v>1</v>
      </c>
      <c r="N41" s="22">
        <v>0</v>
      </c>
      <c r="O41" s="21">
        <v>0</v>
      </c>
      <c r="P41" s="22">
        <v>0</v>
      </c>
      <c r="Q41" s="21">
        <v>0</v>
      </c>
      <c r="R41" s="24">
        <v>0</v>
      </c>
      <c r="S41" s="21">
        <v>0</v>
      </c>
      <c r="T41" s="21">
        <v>0</v>
      </c>
      <c r="U41" s="21">
        <v>0</v>
      </c>
      <c r="V41" s="23">
        <f t="shared" si="0"/>
        <v>1</v>
      </c>
    </row>
    <row r="42" spans="1:22" ht="11.25" customHeight="1">
      <c r="A42" s="22" t="str">
        <f>'f1'!H3</f>
        <v>Moreau</v>
      </c>
      <c r="B42" s="22">
        <v>0</v>
      </c>
      <c r="C42" s="21">
        <v>0</v>
      </c>
      <c r="D42" s="22">
        <v>0</v>
      </c>
      <c r="E42" s="21">
        <v>0</v>
      </c>
      <c r="F42" s="22">
        <v>0</v>
      </c>
      <c r="G42" s="21">
        <v>0</v>
      </c>
      <c r="H42" s="22">
        <v>0</v>
      </c>
      <c r="I42" s="21">
        <v>0</v>
      </c>
      <c r="J42" s="22">
        <v>0</v>
      </c>
      <c r="K42" s="21">
        <v>0</v>
      </c>
      <c r="L42" s="22">
        <v>0</v>
      </c>
      <c r="M42" s="21">
        <v>0</v>
      </c>
      <c r="N42" s="22">
        <v>2007</v>
      </c>
      <c r="O42" s="21">
        <v>1</v>
      </c>
      <c r="P42" s="22">
        <v>0</v>
      </c>
      <c r="Q42" s="21">
        <v>0</v>
      </c>
      <c r="R42" s="24">
        <v>0</v>
      </c>
      <c r="S42" s="21">
        <v>0</v>
      </c>
      <c r="T42" s="21">
        <v>0</v>
      </c>
      <c r="U42" s="21">
        <v>0</v>
      </c>
      <c r="V42" s="23">
        <f t="shared" si="0"/>
        <v>1</v>
      </c>
    </row>
    <row r="43" spans="1:22" ht="11.25" customHeight="1">
      <c r="A43" s="22" t="str">
        <f>'f1'!H6</f>
        <v>Brajkovic</v>
      </c>
      <c r="B43" s="22">
        <v>0</v>
      </c>
      <c r="C43" s="21">
        <v>0</v>
      </c>
      <c r="D43" s="22">
        <v>0</v>
      </c>
      <c r="E43" s="21">
        <v>0</v>
      </c>
      <c r="F43" s="22">
        <v>0</v>
      </c>
      <c r="G43" s="21">
        <v>0</v>
      </c>
      <c r="H43" s="22">
        <v>0</v>
      </c>
      <c r="I43" s="21">
        <v>0</v>
      </c>
      <c r="J43" s="22">
        <v>0</v>
      </c>
      <c r="K43" s="21">
        <v>0</v>
      </c>
      <c r="L43" s="22">
        <v>0</v>
      </c>
      <c r="M43" s="21">
        <v>0</v>
      </c>
      <c r="N43" s="22">
        <v>2010</v>
      </c>
      <c r="O43" s="21">
        <v>1</v>
      </c>
      <c r="P43" s="22">
        <v>0</v>
      </c>
      <c r="Q43" s="21">
        <v>0</v>
      </c>
      <c r="R43" s="24">
        <v>0</v>
      </c>
      <c r="S43" s="21">
        <v>0</v>
      </c>
      <c r="T43" s="21">
        <v>0</v>
      </c>
      <c r="U43" s="21">
        <v>0</v>
      </c>
      <c r="V43" s="23">
        <f t="shared" si="0"/>
        <v>1</v>
      </c>
    </row>
    <row r="44" spans="1:22" ht="11.25" customHeight="1">
      <c r="A44" s="22" t="str">
        <f>'f1'!H9</f>
        <v>Froome</v>
      </c>
      <c r="B44" s="22">
        <v>0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2">
        <v>0</v>
      </c>
      <c r="I44" s="21">
        <v>0</v>
      </c>
      <c r="J44" s="22">
        <v>0</v>
      </c>
      <c r="K44" s="21">
        <v>0</v>
      </c>
      <c r="L44" s="22">
        <v>0</v>
      </c>
      <c r="M44" s="21">
        <v>0</v>
      </c>
      <c r="N44" s="22" t="s">
        <v>66</v>
      </c>
      <c r="O44" s="21">
        <v>3</v>
      </c>
      <c r="P44" s="22">
        <v>2015</v>
      </c>
      <c r="Q44" s="21">
        <v>1</v>
      </c>
      <c r="R44" s="24">
        <v>0</v>
      </c>
      <c r="S44" s="21">
        <v>0</v>
      </c>
      <c r="T44" s="21">
        <v>0</v>
      </c>
      <c r="U44" s="21">
        <v>0</v>
      </c>
      <c r="V44" s="23">
        <f t="shared" si="0"/>
        <v>4</v>
      </c>
    </row>
    <row r="45" spans="1:22" ht="11.25" customHeight="1">
      <c r="A45" s="22" t="str">
        <f>'f1'!H10</f>
        <v>Talansky</v>
      </c>
      <c r="B45" s="22">
        <v>0</v>
      </c>
      <c r="C45" s="21">
        <v>0</v>
      </c>
      <c r="D45" s="22">
        <v>0</v>
      </c>
      <c r="E45" s="21">
        <v>0</v>
      </c>
      <c r="F45" s="22">
        <v>0</v>
      </c>
      <c r="G45" s="21">
        <v>0</v>
      </c>
      <c r="H45" s="22">
        <v>0</v>
      </c>
      <c r="I45" s="21">
        <v>0</v>
      </c>
      <c r="J45" s="22">
        <v>0</v>
      </c>
      <c r="K45" s="21">
        <v>0</v>
      </c>
      <c r="L45" s="22">
        <v>0</v>
      </c>
      <c r="M45" s="21">
        <v>0</v>
      </c>
      <c r="N45" s="22">
        <v>2014</v>
      </c>
      <c r="O45" s="21">
        <v>1</v>
      </c>
      <c r="P45" s="22">
        <v>0</v>
      </c>
      <c r="Q45" s="21">
        <v>0</v>
      </c>
      <c r="R45" s="24">
        <v>0</v>
      </c>
      <c r="S45" s="21">
        <v>0</v>
      </c>
      <c r="T45" s="21">
        <v>0</v>
      </c>
      <c r="U45" s="21">
        <v>0</v>
      </c>
      <c r="V45" s="23">
        <f t="shared" si="0"/>
        <v>1</v>
      </c>
    </row>
    <row r="46" spans="1:22" ht="11.25" customHeight="1">
      <c r="A46" s="22" t="s">
        <v>82</v>
      </c>
      <c r="B46" s="22">
        <v>0</v>
      </c>
      <c r="C46" s="21">
        <v>0</v>
      </c>
      <c r="D46" s="22">
        <v>0</v>
      </c>
      <c r="E46" s="21">
        <v>0</v>
      </c>
      <c r="F46" s="22">
        <v>0</v>
      </c>
      <c r="G46" s="21">
        <v>0</v>
      </c>
      <c r="H46" s="22">
        <v>0</v>
      </c>
      <c r="I46" s="21">
        <v>0</v>
      </c>
      <c r="J46" s="22">
        <v>0</v>
      </c>
      <c r="K46" s="21">
        <v>0</v>
      </c>
      <c r="L46" s="22">
        <v>0</v>
      </c>
      <c r="M46" s="21">
        <v>0</v>
      </c>
      <c r="N46" s="22">
        <v>0</v>
      </c>
      <c r="O46" s="21">
        <v>0</v>
      </c>
      <c r="P46" s="22">
        <v>2007</v>
      </c>
      <c r="Q46" s="21">
        <v>1</v>
      </c>
      <c r="R46" s="24">
        <v>0</v>
      </c>
      <c r="S46" s="21">
        <v>0</v>
      </c>
      <c r="T46" s="21">
        <v>0</v>
      </c>
      <c r="U46" s="21">
        <v>0</v>
      </c>
      <c r="V46" s="23">
        <f t="shared" si="0"/>
        <v>1</v>
      </c>
    </row>
    <row r="47" spans="1:22" ht="11.25" customHeight="1">
      <c r="A47" s="22" t="s">
        <v>83</v>
      </c>
      <c r="B47" s="22">
        <v>0</v>
      </c>
      <c r="C47" s="21">
        <v>0</v>
      </c>
      <c r="D47" s="22">
        <v>0</v>
      </c>
      <c r="E47" s="21">
        <v>0</v>
      </c>
      <c r="F47" s="22">
        <v>0</v>
      </c>
      <c r="G47" s="21">
        <v>0</v>
      </c>
      <c r="H47" s="22">
        <v>0</v>
      </c>
      <c r="I47" s="21">
        <v>0</v>
      </c>
      <c r="J47" s="22">
        <v>0</v>
      </c>
      <c r="K47" s="21">
        <v>0</v>
      </c>
      <c r="L47" s="22">
        <v>0</v>
      </c>
      <c r="M47" s="21">
        <v>0</v>
      </c>
      <c r="N47" s="22">
        <v>0</v>
      </c>
      <c r="O47" s="21">
        <v>0</v>
      </c>
      <c r="P47" s="22">
        <v>2008</v>
      </c>
      <c r="Q47" s="21">
        <v>1</v>
      </c>
      <c r="R47" s="24">
        <v>0</v>
      </c>
      <c r="S47" s="21">
        <v>0</v>
      </c>
      <c r="T47" s="21">
        <v>0</v>
      </c>
      <c r="U47" s="21">
        <v>0</v>
      </c>
      <c r="V47" s="23">
        <f t="shared" si="0"/>
        <v>1</v>
      </c>
    </row>
    <row r="48" spans="1:22" ht="11.25" customHeight="1">
      <c r="A48" s="22" t="s">
        <v>84</v>
      </c>
      <c r="B48" s="22">
        <v>0</v>
      </c>
      <c r="C48" s="21">
        <v>0</v>
      </c>
      <c r="D48" s="22">
        <v>0</v>
      </c>
      <c r="E48" s="21">
        <v>0</v>
      </c>
      <c r="F48" s="22">
        <v>0</v>
      </c>
      <c r="G48" s="21">
        <v>0</v>
      </c>
      <c r="H48" s="22">
        <v>0</v>
      </c>
      <c r="I48" s="21">
        <v>0</v>
      </c>
      <c r="J48" s="22">
        <v>0</v>
      </c>
      <c r="K48" s="21">
        <v>0</v>
      </c>
      <c r="L48" s="22">
        <v>0</v>
      </c>
      <c r="M48" s="21">
        <v>0</v>
      </c>
      <c r="N48" s="22">
        <v>0</v>
      </c>
      <c r="O48" s="21">
        <v>0</v>
      </c>
      <c r="P48" s="22">
        <v>2009</v>
      </c>
      <c r="Q48" s="21">
        <v>1</v>
      </c>
      <c r="R48" s="24">
        <v>0</v>
      </c>
      <c r="S48" s="21">
        <v>0</v>
      </c>
      <c r="T48" s="21">
        <v>0</v>
      </c>
      <c r="U48" s="21">
        <v>0</v>
      </c>
      <c r="V48" s="23">
        <f t="shared" si="0"/>
        <v>1</v>
      </c>
    </row>
    <row r="49" spans="1:22" ht="11.25" customHeight="1">
      <c r="A49" s="22" t="s">
        <v>85</v>
      </c>
      <c r="B49" s="22">
        <v>0</v>
      </c>
      <c r="C49" s="21">
        <v>0</v>
      </c>
      <c r="D49" s="22">
        <v>0</v>
      </c>
      <c r="E49" s="21">
        <v>0</v>
      </c>
      <c r="F49" s="22">
        <v>0</v>
      </c>
      <c r="G49" s="21">
        <v>0</v>
      </c>
      <c r="H49" s="22">
        <v>0</v>
      </c>
      <c r="I49" s="21">
        <v>0</v>
      </c>
      <c r="J49" s="22">
        <v>0</v>
      </c>
      <c r="K49" s="21">
        <v>0</v>
      </c>
      <c r="L49" s="22">
        <v>0</v>
      </c>
      <c r="M49" s="21">
        <v>0</v>
      </c>
      <c r="N49" s="22">
        <v>0</v>
      </c>
      <c r="O49" s="21">
        <v>0</v>
      </c>
      <c r="P49" s="22">
        <v>2010</v>
      </c>
      <c r="Q49" s="21">
        <v>1</v>
      </c>
      <c r="R49" s="24">
        <v>0</v>
      </c>
      <c r="S49" s="21">
        <v>0</v>
      </c>
      <c r="T49" s="21">
        <v>0</v>
      </c>
      <c r="U49" s="21">
        <v>0</v>
      </c>
      <c r="V49" s="23">
        <f t="shared" si="0"/>
        <v>1</v>
      </c>
    </row>
    <row r="50" spans="1:22" ht="11.25" customHeight="1">
      <c r="A50" s="22" t="s">
        <v>86</v>
      </c>
      <c r="B50" s="22">
        <v>0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2">
        <v>0</v>
      </c>
      <c r="I50" s="21">
        <v>0</v>
      </c>
      <c r="J50" s="22">
        <v>0</v>
      </c>
      <c r="K50" s="21">
        <v>0</v>
      </c>
      <c r="L50" s="22">
        <v>0</v>
      </c>
      <c r="M50" s="21">
        <v>0</v>
      </c>
      <c r="N50" s="22">
        <v>0</v>
      </c>
      <c r="O50" s="21">
        <v>0</v>
      </c>
      <c r="P50" s="22">
        <v>2011</v>
      </c>
      <c r="Q50" s="21">
        <v>1</v>
      </c>
      <c r="R50" s="24">
        <v>0</v>
      </c>
      <c r="S50" s="21">
        <v>0</v>
      </c>
      <c r="T50" s="21">
        <v>0</v>
      </c>
      <c r="U50" s="21">
        <v>0</v>
      </c>
      <c r="V50" s="23">
        <f t="shared" si="0"/>
        <v>1</v>
      </c>
    </row>
    <row r="51" spans="1:22" ht="11.25">
      <c r="A51" s="22" t="s">
        <v>94</v>
      </c>
      <c r="B51" s="22">
        <v>0</v>
      </c>
      <c r="C51" s="21">
        <v>0</v>
      </c>
      <c r="D51" s="22">
        <v>0</v>
      </c>
      <c r="E51" s="21">
        <v>0</v>
      </c>
      <c r="F51" s="22">
        <v>0</v>
      </c>
      <c r="G51" s="21">
        <v>0</v>
      </c>
      <c r="H51" s="22">
        <v>0</v>
      </c>
      <c r="I51" s="21">
        <v>0</v>
      </c>
      <c r="J51" s="22">
        <v>0</v>
      </c>
      <c r="K51" s="21">
        <v>0</v>
      </c>
      <c r="L51" s="22">
        <v>0</v>
      </c>
      <c r="M51" s="21">
        <v>0</v>
      </c>
      <c r="N51" s="22">
        <v>0</v>
      </c>
      <c r="O51" s="21">
        <v>0</v>
      </c>
      <c r="P51" s="22">
        <v>0</v>
      </c>
      <c r="Q51" s="21">
        <v>0</v>
      </c>
      <c r="R51" s="24">
        <v>0</v>
      </c>
      <c r="S51" s="21">
        <v>0</v>
      </c>
      <c r="T51" s="24">
        <v>2011</v>
      </c>
      <c r="U51" s="21">
        <v>1</v>
      </c>
      <c r="V51" s="23">
        <f t="shared" si="0"/>
        <v>1</v>
      </c>
    </row>
    <row r="52" spans="1:22" ht="11.25">
      <c r="A52" s="22" t="s">
        <v>95</v>
      </c>
      <c r="B52" s="22">
        <v>0</v>
      </c>
      <c r="C52" s="21">
        <v>0</v>
      </c>
      <c r="D52" s="22">
        <v>0</v>
      </c>
      <c r="E52" s="21">
        <v>0</v>
      </c>
      <c r="F52" s="22">
        <v>0</v>
      </c>
      <c r="G52" s="21">
        <v>0</v>
      </c>
      <c r="H52" s="22">
        <v>0</v>
      </c>
      <c r="I52" s="21">
        <v>0</v>
      </c>
      <c r="J52" s="22">
        <v>0</v>
      </c>
      <c r="K52" s="21">
        <v>0</v>
      </c>
      <c r="L52" s="22">
        <v>0</v>
      </c>
      <c r="M52" s="21">
        <v>0</v>
      </c>
      <c r="N52" s="22">
        <v>0</v>
      </c>
      <c r="O52" s="21">
        <v>0</v>
      </c>
      <c r="P52" s="22">
        <v>0</v>
      </c>
      <c r="Q52" s="21">
        <v>0</v>
      </c>
      <c r="R52" s="24">
        <v>0</v>
      </c>
      <c r="S52" s="21">
        <v>0</v>
      </c>
      <c r="T52" s="24">
        <v>2012</v>
      </c>
      <c r="U52" s="21">
        <v>1</v>
      </c>
      <c r="V52" s="23">
        <f t="shared" si="0"/>
        <v>1</v>
      </c>
    </row>
    <row r="53" spans="1:22" ht="11.25">
      <c r="A53" s="22" t="s">
        <v>96</v>
      </c>
      <c r="B53" s="22">
        <v>0</v>
      </c>
      <c r="C53" s="21">
        <v>0</v>
      </c>
      <c r="D53" s="22">
        <v>0</v>
      </c>
      <c r="E53" s="21">
        <v>0</v>
      </c>
      <c r="F53" s="22">
        <v>0</v>
      </c>
      <c r="G53" s="21">
        <v>0</v>
      </c>
      <c r="H53" s="22">
        <v>0</v>
      </c>
      <c r="I53" s="21">
        <v>0</v>
      </c>
      <c r="J53" s="22">
        <v>0</v>
      </c>
      <c r="K53" s="21">
        <v>0</v>
      </c>
      <c r="L53" s="22">
        <v>0</v>
      </c>
      <c r="M53" s="21">
        <v>0</v>
      </c>
      <c r="N53" s="22">
        <v>0</v>
      </c>
      <c r="O53" s="21">
        <v>0</v>
      </c>
      <c r="P53" s="22">
        <v>0</v>
      </c>
      <c r="Q53" s="21">
        <v>0</v>
      </c>
      <c r="R53" s="24">
        <v>0</v>
      </c>
      <c r="S53" s="21">
        <v>0</v>
      </c>
      <c r="T53" s="24">
        <v>2013</v>
      </c>
      <c r="U53" s="21">
        <v>1</v>
      </c>
      <c r="V53" s="23">
        <f t="shared" si="0"/>
        <v>1</v>
      </c>
    </row>
    <row r="54" spans="1:22" ht="11.25">
      <c r="A54" s="22" t="s">
        <v>97</v>
      </c>
      <c r="B54" s="22">
        <v>0</v>
      </c>
      <c r="C54" s="21">
        <v>0</v>
      </c>
      <c r="D54" s="22">
        <v>0</v>
      </c>
      <c r="E54" s="21">
        <v>0</v>
      </c>
      <c r="F54" s="22">
        <v>0</v>
      </c>
      <c r="G54" s="21">
        <v>0</v>
      </c>
      <c r="H54" s="22">
        <v>0</v>
      </c>
      <c r="I54" s="21">
        <v>0</v>
      </c>
      <c r="J54" s="22">
        <v>0</v>
      </c>
      <c r="K54" s="21">
        <v>0</v>
      </c>
      <c r="L54" s="22">
        <v>0</v>
      </c>
      <c r="M54" s="21">
        <v>0</v>
      </c>
      <c r="N54" s="22">
        <v>0</v>
      </c>
      <c r="O54" s="21">
        <v>0</v>
      </c>
      <c r="P54" s="22">
        <v>0</v>
      </c>
      <c r="Q54" s="21">
        <v>0</v>
      </c>
      <c r="R54" s="24">
        <v>0</v>
      </c>
      <c r="S54" s="21">
        <v>0</v>
      </c>
      <c r="T54" s="24">
        <v>2014</v>
      </c>
      <c r="U54" s="21">
        <v>1</v>
      </c>
      <c r="V54" s="23">
        <f t="shared" si="0"/>
        <v>1</v>
      </c>
    </row>
    <row r="55" spans="1:22" ht="11.25">
      <c r="A55" s="22" t="s">
        <v>98</v>
      </c>
      <c r="B55" s="22">
        <v>0</v>
      </c>
      <c r="C55" s="21">
        <v>0</v>
      </c>
      <c r="D55" s="22">
        <v>0</v>
      </c>
      <c r="E55" s="21">
        <v>0</v>
      </c>
      <c r="F55" s="22">
        <v>0</v>
      </c>
      <c r="G55" s="21">
        <v>0</v>
      </c>
      <c r="H55" s="22">
        <v>0</v>
      </c>
      <c r="I55" s="21">
        <v>0</v>
      </c>
      <c r="J55" s="22">
        <v>0</v>
      </c>
      <c r="K55" s="21">
        <v>0</v>
      </c>
      <c r="L55" s="22">
        <v>0</v>
      </c>
      <c r="M55" s="21">
        <v>0</v>
      </c>
      <c r="N55" s="22">
        <v>0</v>
      </c>
      <c r="O55" s="21">
        <v>0</v>
      </c>
      <c r="P55" s="22">
        <v>0</v>
      </c>
      <c r="Q55" s="21">
        <v>0</v>
      </c>
      <c r="R55" s="24">
        <v>0</v>
      </c>
      <c r="S55" s="21">
        <v>0</v>
      </c>
      <c r="T55" s="24">
        <v>2015</v>
      </c>
      <c r="U55" s="21">
        <v>1</v>
      </c>
      <c r="V55" s="23">
        <f t="shared" si="0"/>
        <v>1</v>
      </c>
    </row>
    <row r="56" spans="1:22" ht="11.25">
      <c r="A56" s="22" t="s">
        <v>106</v>
      </c>
      <c r="B56" s="22">
        <v>0</v>
      </c>
      <c r="C56" s="21">
        <v>0</v>
      </c>
      <c r="D56" s="22">
        <v>0</v>
      </c>
      <c r="E56" s="21">
        <v>0</v>
      </c>
      <c r="F56" s="22">
        <v>2017</v>
      </c>
      <c r="G56" s="21">
        <v>1</v>
      </c>
      <c r="H56" s="22">
        <v>0</v>
      </c>
      <c r="I56" s="21">
        <v>0</v>
      </c>
      <c r="J56" s="22">
        <v>0</v>
      </c>
      <c r="K56" s="21">
        <v>0</v>
      </c>
      <c r="L56" s="22">
        <v>0</v>
      </c>
      <c r="M56" s="21">
        <v>0</v>
      </c>
      <c r="N56" s="22">
        <v>0</v>
      </c>
      <c r="O56" s="21">
        <v>0</v>
      </c>
      <c r="P56" s="22">
        <v>0</v>
      </c>
      <c r="Q56" s="21">
        <v>0</v>
      </c>
      <c r="R56" s="24">
        <v>0</v>
      </c>
      <c r="S56" s="21">
        <v>0</v>
      </c>
      <c r="T56" s="24">
        <v>0</v>
      </c>
      <c r="U56" s="21">
        <v>0</v>
      </c>
      <c r="V56" s="23">
        <f t="shared" si="0"/>
        <v>1</v>
      </c>
    </row>
    <row r="57" spans="1:22" ht="11.25">
      <c r="A57" s="22" t="s">
        <v>108</v>
      </c>
      <c r="B57" s="22">
        <v>0</v>
      </c>
      <c r="C57" s="21">
        <v>0</v>
      </c>
      <c r="D57" s="22">
        <v>0</v>
      </c>
      <c r="E57" s="21">
        <v>0</v>
      </c>
      <c r="F57" s="22">
        <v>0</v>
      </c>
      <c r="G57" s="21">
        <v>0</v>
      </c>
      <c r="H57" s="22">
        <v>0</v>
      </c>
      <c r="I57" s="21">
        <v>0</v>
      </c>
      <c r="J57" s="22">
        <v>0</v>
      </c>
      <c r="K57" s="21">
        <v>0</v>
      </c>
      <c r="L57" s="22">
        <v>0</v>
      </c>
      <c r="M57" s="21">
        <v>0</v>
      </c>
      <c r="N57" s="22">
        <v>2017</v>
      </c>
      <c r="O57" s="21">
        <v>1</v>
      </c>
      <c r="P57" s="22">
        <v>0</v>
      </c>
      <c r="Q57" s="21">
        <v>0</v>
      </c>
      <c r="R57" s="24">
        <v>0</v>
      </c>
      <c r="S57" s="21">
        <v>0</v>
      </c>
      <c r="T57" s="24">
        <v>0</v>
      </c>
      <c r="U57" s="21">
        <v>0</v>
      </c>
      <c r="V57" s="23">
        <f t="shared" si="0"/>
        <v>1</v>
      </c>
    </row>
    <row r="58" spans="1:22" ht="11.25">
      <c r="A58" s="22" t="s">
        <v>112</v>
      </c>
      <c r="B58" s="22">
        <v>0</v>
      </c>
      <c r="C58" s="21">
        <v>0</v>
      </c>
      <c r="D58" s="22">
        <v>0</v>
      </c>
      <c r="E58" s="21">
        <v>0</v>
      </c>
      <c r="F58" s="22">
        <v>0</v>
      </c>
      <c r="G58" s="21">
        <v>0</v>
      </c>
      <c r="H58" s="22">
        <v>1</v>
      </c>
      <c r="I58" s="21">
        <v>1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4">
        <v>0</v>
      </c>
      <c r="S58" s="21">
        <v>0</v>
      </c>
      <c r="T58" s="24">
        <v>0</v>
      </c>
      <c r="U58" s="21">
        <v>0</v>
      </c>
      <c r="V58" s="23">
        <f t="shared" si="0"/>
        <v>1</v>
      </c>
    </row>
    <row r="59" spans="1:22" ht="11.25">
      <c r="A59" s="22" t="s">
        <v>109</v>
      </c>
      <c r="B59" s="22">
        <v>0</v>
      </c>
      <c r="C59" s="21">
        <v>0</v>
      </c>
      <c r="D59" s="22">
        <v>0</v>
      </c>
      <c r="E59" s="21">
        <v>0</v>
      </c>
      <c r="F59" s="22">
        <v>0</v>
      </c>
      <c r="G59" s="21">
        <v>0</v>
      </c>
      <c r="H59" s="22">
        <v>0</v>
      </c>
      <c r="I59" s="21">
        <v>0</v>
      </c>
      <c r="J59" s="22">
        <v>0</v>
      </c>
      <c r="K59" s="21">
        <v>0</v>
      </c>
      <c r="L59" s="22">
        <v>0</v>
      </c>
      <c r="M59" s="21">
        <v>0</v>
      </c>
      <c r="N59" s="22">
        <v>0</v>
      </c>
      <c r="O59" s="21">
        <v>0</v>
      </c>
      <c r="P59" s="22">
        <v>0</v>
      </c>
      <c r="Q59" s="21">
        <v>0</v>
      </c>
      <c r="R59" s="24">
        <v>0</v>
      </c>
      <c r="S59" s="21">
        <v>0</v>
      </c>
      <c r="T59" s="24">
        <v>2017</v>
      </c>
      <c r="U59" s="21">
        <v>1</v>
      </c>
      <c r="V59" s="23">
        <f t="shared" si="0"/>
        <v>1</v>
      </c>
    </row>
    <row r="60" spans="1:22" ht="11.25">
      <c r="A60" s="21" t="s">
        <v>88</v>
      </c>
      <c r="B60" s="22">
        <v>0</v>
      </c>
      <c r="C60" s="21">
        <f>SUM(C5:C59)</f>
        <v>11</v>
      </c>
      <c r="D60" s="22">
        <v>0</v>
      </c>
      <c r="E60" s="21">
        <f>SUM(E5:E59)</f>
        <v>11</v>
      </c>
      <c r="F60" s="22">
        <v>0</v>
      </c>
      <c r="G60" s="21">
        <f>SUM(G5:G59)</f>
        <v>11</v>
      </c>
      <c r="H60" s="22">
        <v>0</v>
      </c>
      <c r="I60" s="21">
        <f>SUM(I5:I59)</f>
        <v>11</v>
      </c>
      <c r="J60" s="22">
        <v>0</v>
      </c>
      <c r="K60" s="21">
        <f>SUM(K5:K59)</f>
        <v>10</v>
      </c>
      <c r="L60" s="22">
        <v>0</v>
      </c>
      <c r="M60" s="21">
        <f>SUM(M5:M59)</f>
        <v>11</v>
      </c>
      <c r="N60" s="22">
        <v>0</v>
      </c>
      <c r="O60" s="21">
        <f>SUM(O5:O59)</f>
        <v>11</v>
      </c>
      <c r="P60" s="22">
        <v>0</v>
      </c>
      <c r="Q60" s="21">
        <f>SUM(Q5:Q59)</f>
        <v>11</v>
      </c>
      <c r="R60" s="21">
        <v>0</v>
      </c>
      <c r="S60" s="21">
        <f>SUM(S5:S59)</f>
        <v>2</v>
      </c>
      <c r="T60" s="24">
        <v>0</v>
      </c>
      <c r="U60" s="21">
        <f>SUM(U5:U59)</f>
        <v>11</v>
      </c>
      <c r="V60" s="21">
        <f>SUM(V5:V59)</f>
        <v>100</v>
      </c>
    </row>
  </sheetData>
  <sheetProtection password="CE60" sheet="1" objects="1" scenarios="1"/>
  <mergeCells count="11">
    <mergeCell ref="U3:U4"/>
    <mergeCell ref="Q3:Q4"/>
    <mergeCell ref="A1:V1"/>
    <mergeCell ref="K3:K4"/>
    <mergeCell ref="M3:M4"/>
    <mergeCell ref="O3:O4"/>
    <mergeCell ref="C3:C4"/>
    <mergeCell ref="E3:E4"/>
    <mergeCell ref="G3:G4"/>
    <mergeCell ref="I3:I4"/>
    <mergeCell ref="S3:S4"/>
  </mergeCells>
  <conditionalFormatting sqref="A5:A59">
    <cfRule type="expression" priority="1" dxfId="0" stopIfTrue="1">
      <formula>COUNTIF($A$5:$A$56,A5)&gt;1</formula>
    </cfRule>
  </conditionalFormatting>
  <printOptions/>
  <pageMargins left="0.75" right="0.75" top="1" bottom="1" header="0.5" footer="0.5"/>
  <pageSetup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56"/>
  <sheetViews>
    <sheetView workbookViewId="0" topLeftCell="A1">
      <selection activeCell="A2" sqref="A2"/>
    </sheetView>
  </sheetViews>
  <sheetFormatPr defaultColWidth="9.140625" defaultRowHeight="12.75"/>
  <cols>
    <col min="1" max="1" width="17.421875" style="25" customWidth="1"/>
    <col min="2" max="2" width="9.140625" style="25" customWidth="1"/>
    <col min="3" max="3" width="2.57421875" style="25" customWidth="1"/>
    <col min="4" max="4" width="16.7109375" style="25" customWidth="1"/>
    <col min="5" max="5" width="2.57421875" style="25" customWidth="1"/>
    <col min="6" max="6" width="9.140625" style="25" customWidth="1"/>
    <col min="7" max="7" width="2.57421875" style="25" customWidth="1"/>
    <col min="8" max="8" width="12.00390625" style="25" customWidth="1"/>
    <col min="9" max="9" width="2.57421875" style="25" customWidth="1"/>
    <col min="10" max="10" width="9.140625" style="25" customWidth="1"/>
    <col min="11" max="11" width="2.57421875" style="25" customWidth="1"/>
    <col min="12" max="12" width="13.421875" style="25" customWidth="1"/>
    <col min="13" max="13" width="2.57421875" style="25" customWidth="1"/>
    <col min="14" max="14" width="13.140625" style="25" customWidth="1"/>
    <col min="15" max="15" width="3.28125" style="25" customWidth="1"/>
    <col min="16" max="16" width="21.8515625" style="25" customWidth="1"/>
    <col min="17" max="17" width="2.57421875" style="25" customWidth="1"/>
    <col min="18" max="18" width="9.140625" style="25" customWidth="1"/>
    <col min="19" max="19" width="2.57421875" style="25" customWidth="1"/>
    <col min="20" max="20" width="13.140625" style="25" customWidth="1"/>
    <col min="21" max="21" width="2.57421875" style="25" customWidth="1"/>
    <col min="22" max="22" width="4.00390625" style="25" customWidth="1"/>
    <col min="23" max="16384" width="9.140625" style="25" customWidth="1"/>
  </cols>
  <sheetData>
    <row r="1" spans="1:8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30" customHeight="1">
      <c r="A3" s="27" t="str">
        <f>A199</f>
        <v>Corridori</v>
      </c>
      <c r="B3" s="27" t="str">
        <f aca="true" t="shared" si="0" ref="B3:T3">B199</f>
        <v>Giro di</v>
      </c>
      <c r="C3" s="28" t="str">
        <f t="shared" si="0"/>
        <v>tot</v>
      </c>
      <c r="D3" s="29" t="str">
        <f t="shared" si="0"/>
        <v>Giro dei</v>
      </c>
      <c r="E3" s="28" t="str">
        <f>E199</f>
        <v>tot</v>
      </c>
      <c r="F3" s="29" t="str">
        <f t="shared" si="0"/>
        <v>Parigi</v>
      </c>
      <c r="G3" s="28" t="str">
        <f>G199</f>
        <v>tot</v>
      </c>
      <c r="H3" s="29" t="str">
        <f t="shared" si="0"/>
        <v>Ruta du</v>
      </c>
      <c r="I3" s="28" t="str">
        <f>I199</f>
        <v>tot</v>
      </c>
      <c r="J3" s="29" t="str">
        <f t="shared" si="0"/>
        <v>Tirreno</v>
      </c>
      <c r="K3" s="28" t="str">
        <f>K199</f>
        <v>tot</v>
      </c>
      <c r="L3" s="29" t="str">
        <f t="shared" si="0"/>
        <v>Giro della </v>
      </c>
      <c r="M3" s="28" t="str">
        <f>M199</f>
        <v>tot</v>
      </c>
      <c r="N3" s="29" t="str">
        <f t="shared" si="0"/>
        <v>Giro del</v>
      </c>
      <c r="O3" s="28" t="str">
        <f>O199</f>
        <v>tot</v>
      </c>
      <c r="P3" s="29" t="str">
        <f t="shared" si="0"/>
        <v>Ruta del</v>
      </c>
      <c r="Q3" s="28" t="str">
        <f>Q199</f>
        <v>tot</v>
      </c>
      <c r="R3" s="29" t="str">
        <f>R199</f>
        <v>Settimana</v>
      </c>
      <c r="S3" s="28" t="str">
        <f>S199</f>
        <v>tot</v>
      </c>
      <c r="T3" s="29" t="str">
        <f t="shared" si="0"/>
        <v>Vuelta</v>
      </c>
      <c r="U3" s="28" t="str">
        <f>U199</f>
        <v>tot</v>
      </c>
      <c r="V3" s="28" t="s">
        <v>103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ht="30" customHeight="1">
      <c r="A4" s="30" t="str">
        <f>A200</f>
        <v>in attività</v>
      </c>
      <c r="B4" s="30" t="str">
        <f aca="true" t="shared" si="1" ref="B4:T4">B200</f>
        <v>Catalogna</v>
      </c>
      <c r="C4" s="28"/>
      <c r="D4" s="31" t="str">
        <f t="shared" si="1"/>
        <v>Paesi Baschi</v>
      </c>
      <c r="E4" s="28"/>
      <c r="F4" s="31" t="str">
        <f t="shared" si="1"/>
        <v>Nizza</v>
      </c>
      <c r="G4" s="28"/>
      <c r="H4" s="31" t="str">
        <f t="shared" si="1"/>
        <v>Sud</v>
      </c>
      <c r="I4" s="28"/>
      <c r="J4" s="31" t="str">
        <f t="shared" si="1"/>
        <v>Adriatica</v>
      </c>
      <c r="K4" s="28"/>
      <c r="L4" s="31" t="str">
        <f t="shared" si="1"/>
        <v>Svizzera</v>
      </c>
      <c r="M4" s="28"/>
      <c r="N4" s="31" t="str">
        <f t="shared" si="1"/>
        <v>Delfinato</v>
      </c>
      <c r="O4" s="28"/>
      <c r="P4" s="31" t="str">
        <f t="shared" si="1"/>
        <v>Sol</v>
      </c>
      <c r="Q4" s="28"/>
      <c r="R4" s="31" t="str">
        <f t="shared" si="1"/>
        <v>Catalana</v>
      </c>
      <c r="S4" s="28"/>
      <c r="T4" s="31" t="str">
        <f t="shared" si="1"/>
        <v>Castilla</v>
      </c>
      <c r="U4" s="28"/>
      <c r="V4" s="28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</row>
    <row r="5" spans="1:81" ht="30" customHeight="1">
      <c r="A5" s="26" t="s">
        <v>9</v>
      </c>
      <c r="B5" s="32">
        <f>VLOOKUP($A5,$A$201:$V$255,COLUMN(),0)</f>
        <v>0</v>
      </c>
      <c r="C5" s="32">
        <f aca="true" t="shared" si="2" ref="C5:V5">VLOOKUP($A5,$A$201:$V$255,COLUMN(),0)</f>
        <v>0</v>
      </c>
      <c r="D5" s="32" t="str">
        <f t="shared" si="2"/>
        <v>2008-2009-2014-2016</v>
      </c>
      <c r="E5" s="32">
        <f t="shared" si="2"/>
        <v>4</v>
      </c>
      <c r="F5" s="32" t="str">
        <f t="shared" si="2"/>
        <v>2007-2010</v>
      </c>
      <c r="G5" s="32">
        <f t="shared" si="2"/>
        <v>2</v>
      </c>
      <c r="H5" s="32">
        <f t="shared" si="2"/>
        <v>2015</v>
      </c>
      <c r="I5" s="32">
        <f t="shared" si="2"/>
        <v>1</v>
      </c>
      <c r="J5" s="32">
        <f t="shared" si="2"/>
        <v>2014</v>
      </c>
      <c r="K5" s="32">
        <f t="shared" si="2"/>
        <v>1</v>
      </c>
      <c r="L5" s="32">
        <f t="shared" si="2"/>
        <v>0</v>
      </c>
      <c r="M5" s="32">
        <f t="shared" si="2"/>
        <v>0</v>
      </c>
      <c r="N5" s="32">
        <f t="shared" si="2"/>
        <v>0</v>
      </c>
      <c r="O5" s="32">
        <f t="shared" si="2"/>
        <v>0</v>
      </c>
      <c r="P5" s="32">
        <f t="shared" si="2"/>
        <v>0</v>
      </c>
      <c r="Q5" s="32">
        <f t="shared" si="2"/>
        <v>0</v>
      </c>
      <c r="R5" s="32">
        <f t="shared" si="2"/>
        <v>2005</v>
      </c>
      <c r="S5" s="32">
        <f t="shared" si="2"/>
        <v>1</v>
      </c>
      <c r="T5" s="32" t="str">
        <f t="shared" si="2"/>
        <v>2007-2008-2010</v>
      </c>
      <c r="U5" s="32">
        <f t="shared" si="2"/>
        <v>3</v>
      </c>
      <c r="V5" s="32">
        <f t="shared" si="2"/>
        <v>12</v>
      </c>
      <c r="W5" s="6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</row>
    <row r="6" spans="1:81" ht="11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11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</row>
    <row r="8" spans="1:81" ht="11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</row>
    <row r="9" spans="1:81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</row>
    <row r="10" spans="1:81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</row>
    <row r="11" spans="1:81" ht="11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</row>
    <row r="12" spans="1:81" ht="11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</row>
    <row r="13" spans="1:81" ht="11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</row>
    <row r="14" spans="1:81" ht="11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</row>
    <row r="15" spans="1:81" ht="11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</row>
    <row r="16" spans="1:81" ht="11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</row>
    <row r="17" spans="1:81" ht="11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</row>
    <row r="18" spans="1:81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</row>
    <row r="19" spans="1:81" ht="11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</row>
    <row r="20" spans="1:81" ht="11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</row>
    <row r="21" spans="1:81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</row>
    <row r="22" spans="1:81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</row>
    <row r="23" spans="1:81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</row>
    <row r="24" spans="1:81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</row>
    <row r="25" spans="1:81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1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1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1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1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1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1" ht="11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</row>
    <row r="36" spans="1:81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</row>
    <row r="37" spans="1:81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</row>
    <row r="38" spans="1:81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</row>
    <row r="39" spans="1:81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</row>
    <row r="40" spans="1:81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</row>
    <row r="41" spans="1:81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</row>
    <row r="42" spans="1:81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</row>
    <row r="43" spans="1:81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</row>
    <row r="44" spans="1:81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</row>
    <row r="45" spans="1:81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</row>
    <row r="46" spans="1:81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</row>
    <row r="47" spans="1:81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</row>
    <row r="48" spans="1:8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</row>
    <row r="49" spans="1:8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</row>
    <row r="50" spans="1:8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</row>
    <row r="51" spans="1:8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</row>
    <row r="52" spans="1:8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</row>
    <row r="53" spans="1:8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</row>
    <row r="54" spans="1:8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</row>
    <row r="55" spans="1:8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</row>
    <row r="56" spans="1:8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</row>
    <row r="57" spans="1:8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</row>
    <row r="58" spans="1:8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</row>
    <row r="59" spans="1:81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</row>
    <row r="60" spans="1:81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</row>
    <row r="61" spans="1:81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</row>
    <row r="62" spans="1:81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</row>
    <row r="63" spans="1:81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</row>
    <row r="64" spans="1:81" ht="11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</row>
    <row r="65" spans="1:81" ht="11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</row>
    <row r="66" spans="1:81" ht="11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</row>
    <row r="67" spans="1:81" ht="11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</row>
    <row r="68" spans="1:81" ht="11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</row>
    <row r="69" spans="1:81" ht="11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1:81" ht="11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1:81" ht="11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1:81" ht="11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  <row r="73" spans="1:81" ht="11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</row>
    <row r="74" spans="1:81" ht="11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</row>
    <row r="75" spans="1:81" ht="11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</row>
    <row r="76" spans="1:81" ht="11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</row>
    <row r="77" spans="1:81" ht="11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</row>
    <row r="78" spans="1:81" ht="11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</row>
    <row r="79" spans="1:81" ht="11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</row>
    <row r="80" spans="1:81" ht="11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</row>
    <row r="81" spans="1:81" ht="11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</row>
    <row r="82" spans="1:81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</row>
    <row r="83" spans="1:81" ht="11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</row>
    <row r="84" spans="1:81" ht="11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</row>
    <row r="85" spans="1:81" ht="11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</row>
    <row r="86" spans="1:81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</row>
    <row r="87" spans="1:81" ht="11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</row>
    <row r="88" spans="1:81" ht="11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</row>
    <row r="89" spans="1:81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</row>
    <row r="90" spans="1:81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</row>
    <row r="91" spans="1:81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</row>
    <row r="92" spans="1:81" ht="11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</row>
    <row r="93" spans="1:81" ht="11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</row>
    <row r="94" spans="1:81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</row>
    <row r="95" spans="1:81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</row>
    <row r="96" spans="1:81" ht="11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</row>
    <row r="97" spans="1:81" ht="11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</row>
    <row r="98" spans="1:81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</row>
    <row r="99" spans="1:81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</row>
    <row r="100" spans="1:81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</row>
    <row r="101" spans="1:81" ht="11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</row>
    <row r="102" spans="1:81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</row>
    <row r="103" spans="1:81" ht="11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</row>
    <row r="104" spans="1:81" ht="11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</row>
    <row r="105" spans="1:81" ht="11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</row>
    <row r="106" spans="1:81" ht="11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</row>
    <row r="107" spans="1:81" ht="11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</row>
    <row r="108" spans="1:81" ht="11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</row>
    <row r="109" spans="1:81" ht="11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</row>
    <row r="110" spans="1:81" ht="11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</row>
    <row r="111" spans="1:81" ht="11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</row>
    <row r="112" spans="1:81" ht="11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</row>
    <row r="113" spans="1:81" ht="11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</row>
    <row r="114" spans="1:81" ht="11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</row>
    <row r="115" spans="1:81" ht="11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</row>
    <row r="116" spans="1:81" ht="11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</row>
    <row r="117" spans="1:81" ht="11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</row>
    <row r="118" spans="1:81" ht="11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</row>
    <row r="119" spans="1:81" ht="11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</row>
    <row r="120" spans="1:81" ht="11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</row>
    <row r="121" spans="1:81" ht="11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</row>
    <row r="122" spans="1:81" ht="11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</row>
    <row r="123" spans="1:81" ht="11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</row>
    <row r="124" spans="1:81" ht="11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</row>
    <row r="125" spans="1:81" ht="11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</row>
    <row r="126" spans="1:81" ht="11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</row>
    <row r="127" spans="1:81" ht="11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</row>
    <row r="128" spans="1:81" ht="11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</row>
    <row r="129" spans="1:81" ht="11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</row>
    <row r="130" spans="1:81" ht="11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</row>
    <row r="131" spans="1:81" ht="11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</row>
    <row r="132" spans="1:81" ht="11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</row>
    <row r="133" spans="1:81" ht="11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</row>
    <row r="134" spans="1:81" ht="11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</row>
    <row r="135" spans="1:81" ht="11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</row>
    <row r="136" spans="1:81" ht="11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</row>
    <row r="137" spans="1:81" ht="11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</row>
    <row r="138" spans="1:81" ht="11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</row>
    <row r="139" spans="1:81" ht="11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</row>
    <row r="140" spans="1:81" ht="11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</row>
    <row r="141" spans="1:81" ht="11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</row>
    <row r="142" spans="1:81" ht="11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</row>
    <row r="143" spans="1:81" ht="11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</row>
    <row r="144" spans="1:81" ht="11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</row>
    <row r="145" spans="1:81" ht="11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</row>
    <row r="146" spans="1:81" ht="11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</row>
    <row r="147" spans="1:81" ht="11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</row>
    <row r="148" spans="1:81" ht="11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</row>
    <row r="149" spans="1:81" ht="11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</row>
    <row r="150" spans="1:81" ht="11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</row>
    <row r="151" spans="1:81" ht="11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</row>
    <row r="152" spans="1:81" ht="11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</row>
    <row r="153" spans="1:81" ht="11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</row>
    <row r="154" spans="1:81" ht="11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</row>
    <row r="155" spans="1:81" ht="11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</row>
    <row r="156" spans="1:81" ht="11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</row>
    <row r="157" spans="1:81" ht="11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</row>
    <row r="158" spans="1:81" ht="11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</row>
    <row r="159" spans="1:81" ht="11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</row>
    <row r="160" spans="1:81" ht="11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</row>
    <row r="161" spans="1:81" ht="11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</row>
    <row r="162" spans="1:81" ht="11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</row>
    <row r="163" spans="1:81" ht="11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</row>
    <row r="164" spans="1:81" ht="11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</row>
    <row r="165" spans="1:81" ht="11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</row>
    <row r="166" spans="1:81" ht="11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</row>
    <row r="167" spans="1:81" ht="11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</row>
    <row r="168" spans="1:81" ht="11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</row>
    <row r="169" spans="1:81" ht="11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</row>
    <row r="170" spans="1:81" ht="11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</row>
    <row r="171" spans="1:81" ht="11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</row>
    <row r="172" spans="1:81" ht="11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</row>
    <row r="173" spans="1:81" ht="11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</row>
    <row r="174" spans="1:81" ht="11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</row>
    <row r="175" spans="1:81" ht="11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</row>
    <row r="176" spans="1:81" ht="11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</row>
    <row r="177" spans="1:81" ht="11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</row>
    <row r="178" spans="1:81" ht="11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</row>
    <row r="179" spans="1:81" ht="11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</row>
    <row r="180" spans="1:81" ht="11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</row>
    <row r="181" spans="1:81" ht="11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</row>
    <row r="182" spans="1:81" ht="11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</row>
    <row r="183" spans="1:81" ht="11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</row>
    <row r="184" spans="1:81" ht="11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</row>
    <row r="185" spans="1:81" ht="11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</row>
    <row r="186" spans="1:81" ht="11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</row>
    <row r="187" spans="1:81" ht="11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</row>
    <row r="188" spans="1:81" ht="11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</row>
    <row r="189" spans="1:81" ht="11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</row>
    <row r="190" spans="1:81" ht="11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</row>
    <row r="191" spans="1:81" ht="11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</row>
    <row r="192" spans="1:81" ht="11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</row>
    <row r="193" spans="1:81" ht="11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</row>
    <row r="194" spans="1:81" ht="11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</row>
    <row r="195" spans="1:81" ht="11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</row>
    <row r="196" spans="1:81" ht="11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</row>
    <row r="197" spans="1:81" ht="11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</row>
    <row r="198" spans="1:81" ht="11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</row>
    <row r="199" spans="1:81" ht="11.25">
      <c r="A199" s="25" t="str">
        <f>vitt!A3</f>
        <v>Corridori</v>
      </c>
      <c r="B199" s="25" t="str">
        <f>vitt!B3</f>
        <v>Giro di</v>
      </c>
      <c r="C199" s="25" t="str">
        <f>vitt!C3</f>
        <v>tot</v>
      </c>
      <c r="D199" s="25" t="str">
        <f>vitt!D3</f>
        <v>Giro dei</v>
      </c>
      <c r="E199" s="25" t="str">
        <f>vitt!E3</f>
        <v>tot</v>
      </c>
      <c r="F199" s="25" t="str">
        <f>vitt!F3</f>
        <v>Parigi</v>
      </c>
      <c r="G199" s="25" t="str">
        <f>vitt!G3</f>
        <v>tot</v>
      </c>
      <c r="H199" s="25" t="str">
        <f>vitt!H3</f>
        <v>Ruta du</v>
      </c>
      <c r="I199" s="25" t="str">
        <f>vitt!I3</f>
        <v>tot</v>
      </c>
      <c r="J199" s="25" t="str">
        <f>vitt!J3</f>
        <v>Tirreno</v>
      </c>
      <c r="K199" s="25" t="str">
        <f>vitt!K3</f>
        <v>tot</v>
      </c>
      <c r="L199" s="25" t="str">
        <f>vitt!L3</f>
        <v>Giro della </v>
      </c>
      <c r="M199" s="25" t="str">
        <f>vitt!M3</f>
        <v>tot</v>
      </c>
      <c r="N199" s="25" t="str">
        <f>vitt!N3</f>
        <v>Giro del</v>
      </c>
      <c r="O199" s="25" t="str">
        <f>vitt!O3</f>
        <v>tot</v>
      </c>
      <c r="P199" s="25" t="str">
        <f>vitt!P3</f>
        <v>Ruta del</v>
      </c>
      <c r="Q199" s="25" t="str">
        <f>vitt!Q3</f>
        <v>tot</v>
      </c>
      <c r="R199" s="25" t="str">
        <f>vitt!R3</f>
        <v>Settimana</v>
      </c>
      <c r="S199" s="25" t="str">
        <f>vitt!S3</f>
        <v>tot</v>
      </c>
      <c r="T199" s="25" t="str">
        <f>vitt!T3</f>
        <v>Vuelta</v>
      </c>
      <c r="U199" s="25" t="str">
        <f>vitt!U3</f>
        <v>tot</v>
      </c>
      <c r="V199" s="25" t="str">
        <f>vitt!V3</f>
        <v>Riep.</v>
      </c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</row>
    <row r="200" spans="1:22" ht="11.25">
      <c r="A200" s="25" t="str">
        <f>vitt!A4</f>
        <v>in attività</v>
      </c>
      <c r="B200" s="25" t="str">
        <f>vitt!B4</f>
        <v>Catalogna</v>
      </c>
      <c r="C200" s="25">
        <f>vitt!C4</f>
        <v>0</v>
      </c>
      <c r="D200" s="25" t="str">
        <f>vitt!D4</f>
        <v>Paesi Baschi</v>
      </c>
      <c r="E200" s="25">
        <f>vitt!E4</f>
        <v>0</v>
      </c>
      <c r="F200" s="25" t="str">
        <f>vitt!F4</f>
        <v>Nizza</v>
      </c>
      <c r="G200" s="25">
        <f>vitt!G4</f>
        <v>0</v>
      </c>
      <c r="H200" s="25" t="str">
        <f>vitt!H4</f>
        <v>Sud</v>
      </c>
      <c r="I200" s="25">
        <f>vitt!I4</f>
        <v>0</v>
      </c>
      <c r="J200" s="25" t="str">
        <f>vitt!J4</f>
        <v>Adriatica</v>
      </c>
      <c r="K200" s="25">
        <f>vitt!K4</f>
        <v>0</v>
      </c>
      <c r="L200" s="25" t="str">
        <f>vitt!L4</f>
        <v>Svizzera</v>
      </c>
      <c r="M200" s="25">
        <f>vitt!M4</f>
        <v>0</v>
      </c>
      <c r="N200" s="25" t="str">
        <f>vitt!N4</f>
        <v>Delfinato</v>
      </c>
      <c r="O200" s="25">
        <f>vitt!O4</f>
        <v>0</v>
      </c>
      <c r="P200" s="25" t="str">
        <f>vitt!P4</f>
        <v>Sol</v>
      </c>
      <c r="Q200" s="25">
        <f>vitt!Q4</f>
        <v>0</v>
      </c>
      <c r="R200" s="25" t="str">
        <f>vitt!R4</f>
        <v>Catalana</v>
      </c>
      <c r="S200" s="25">
        <f>vitt!S4</f>
        <v>0</v>
      </c>
      <c r="T200" s="25" t="str">
        <f>vitt!T4</f>
        <v>Castilla</v>
      </c>
      <c r="U200" s="25">
        <f>vitt!U4</f>
        <v>0</v>
      </c>
      <c r="V200" s="25">
        <f>vitt!V4</f>
        <v>100</v>
      </c>
    </row>
    <row r="201" spans="1:22" ht="11.25">
      <c r="A201" s="25" t="str">
        <f>vitt!A5</f>
        <v>Karpec</v>
      </c>
      <c r="B201" s="25">
        <f>vitt!B5</f>
        <v>2007</v>
      </c>
      <c r="C201" s="25">
        <f>vitt!C5</f>
        <v>1</v>
      </c>
      <c r="D201" s="25">
        <f>vitt!D5</f>
        <v>0</v>
      </c>
      <c r="E201" s="25">
        <f>vitt!E5</f>
        <v>0</v>
      </c>
      <c r="F201" s="25">
        <f>vitt!F5</f>
        <v>0</v>
      </c>
      <c r="G201" s="25">
        <f>vitt!G5</f>
        <v>0</v>
      </c>
      <c r="H201" s="25">
        <f>vitt!H5</f>
        <v>0</v>
      </c>
      <c r="I201" s="25">
        <f>vitt!I5</f>
        <v>0</v>
      </c>
      <c r="J201" s="25">
        <f>vitt!J5</f>
        <v>0</v>
      </c>
      <c r="K201" s="25">
        <f>vitt!K5</f>
        <v>0</v>
      </c>
      <c r="L201" s="25">
        <f>vitt!L5</f>
        <v>2007</v>
      </c>
      <c r="M201" s="25">
        <f>vitt!M5</f>
        <v>1</v>
      </c>
      <c r="N201" s="25">
        <f>vitt!N5</f>
        <v>0</v>
      </c>
      <c r="O201" s="25">
        <f>vitt!O5</f>
        <v>0</v>
      </c>
      <c r="P201" s="25">
        <f>vitt!P5</f>
        <v>0</v>
      </c>
      <c r="Q201" s="25">
        <f>vitt!Q5</f>
        <v>0</v>
      </c>
      <c r="R201" s="25">
        <f>vitt!R5</f>
        <v>0</v>
      </c>
      <c r="S201" s="25">
        <f>vitt!S5</f>
        <v>0</v>
      </c>
      <c r="T201" s="25">
        <f>vitt!T5</f>
        <v>0</v>
      </c>
      <c r="U201" s="25">
        <f>vitt!U5</f>
        <v>0</v>
      </c>
      <c r="V201" s="25">
        <f>vitt!V5</f>
        <v>2</v>
      </c>
    </row>
    <row r="202" spans="1:22" ht="11.25">
      <c r="A202" s="25" t="str">
        <f>vitt!A6</f>
        <v>Veloso</v>
      </c>
      <c r="B202" s="25">
        <f>vitt!B6</f>
        <v>2008</v>
      </c>
      <c r="C202" s="25">
        <f>vitt!C6</f>
        <v>1</v>
      </c>
      <c r="D202" s="25">
        <f>vitt!D6</f>
        <v>0</v>
      </c>
      <c r="E202" s="25">
        <f>vitt!E6</f>
        <v>0</v>
      </c>
      <c r="F202" s="25">
        <f>vitt!F6</f>
        <v>0</v>
      </c>
      <c r="G202" s="25">
        <f>vitt!G6</f>
        <v>0</v>
      </c>
      <c r="H202" s="25">
        <f>vitt!H6</f>
        <v>0</v>
      </c>
      <c r="I202" s="25">
        <f>vitt!I6</f>
        <v>0</v>
      </c>
      <c r="J202" s="25">
        <f>vitt!J6</f>
        <v>0</v>
      </c>
      <c r="K202" s="25">
        <f>vitt!K6</f>
        <v>0</v>
      </c>
      <c r="L202" s="25">
        <f>vitt!L6</f>
        <v>0</v>
      </c>
      <c r="M202" s="25">
        <f>vitt!M6</f>
        <v>0</v>
      </c>
      <c r="N202" s="25">
        <f>vitt!N6</f>
        <v>0</v>
      </c>
      <c r="O202" s="25">
        <f>vitt!O6</f>
        <v>0</v>
      </c>
      <c r="P202" s="25">
        <f>vitt!P6</f>
        <v>0</v>
      </c>
      <c r="Q202" s="25">
        <f>vitt!Q6</f>
        <v>0</v>
      </c>
      <c r="R202" s="25">
        <f>vitt!R6</f>
        <v>0</v>
      </c>
      <c r="S202" s="25">
        <f>vitt!S6</f>
        <v>0</v>
      </c>
      <c r="T202" s="25">
        <f>vitt!T6</f>
        <v>0</v>
      </c>
      <c r="U202" s="25">
        <f>vitt!U6</f>
        <v>0</v>
      </c>
      <c r="V202" s="25">
        <f>vitt!V6</f>
        <v>1</v>
      </c>
    </row>
    <row r="203" spans="1:22" ht="11.25">
      <c r="A203" s="25" t="str">
        <f>vitt!A7</f>
        <v>Valverde</v>
      </c>
      <c r="B203" s="25" t="str">
        <f>vitt!B7</f>
        <v>2009-2017</v>
      </c>
      <c r="C203" s="25">
        <f>vitt!C7</f>
        <v>2</v>
      </c>
      <c r="D203" s="25">
        <f>vitt!D7</f>
        <v>2017</v>
      </c>
      <c r="E203" s="25">
        <f>vitt!E7</f>
        <v>1</v>
      </c>
      <c r="F203" s="25">
        <f>vitt!F7</f>
        <v>0</v>
      </c>
      <c r="G203" s="25">
        <f>vitt!G7</f>
        <v>0</v>
      </c>
      <c r="H203" s="25">
        <f>vitt!H7</f>
        <v>0</v>
      </c>
      <c r="I203" s="25">
        <f>vitt!I7</f>
        <v>0</v>
      </c>
      <c r="J203" s="25">
        <f>vitt!J7</f>
        <v>0</v>
      </c>
      <c r="K203" s="25">
        <f>vitt!K7</f>
        <v>0</v>
      </c>
      <c r="L203" s="25">
        <f>vitt!L7</f>
        <v>0</v>
      </c>
      <c r="M203" s="25">
        <f>vitt!M7</f>
        <v>0</v>
      </c>
      <c r="N203" s="25" t="str">
        <f>vitt!N7</f>
        <v>2008-2009</v>
      </c>
      <c r="O203" s="25">
        <f>vitt!O7</f>
        <v>2</v>
      </c>
      <c r="P203" s="25" t="str">
        <f>vitt!P7</f>
        <v>2012-2013-2014-2016-2017</v>
      </c>
      <c r="Q203" s="25">
        <f>vitt!Q7</f>
        <v>5</v>
      </c>
      <c r="R203" s="25">
        <f>vitt!R7</f>
        <v>0</v>
      </c>
      <c r="S203" s="25">
        <f>vitt!S7</f>
        <v>0</v>
      </c>
      <c r="T203" s="25">
        <f>vitt!T7</f>
        <v>2016</v>
      </c>
      <c r="U203" s="25">
        <f>vitt!U7</f>
        <v>1</v>
      </c>
      <c r="V203" s="25">
        <f>vitt!V7</f>
        <v>11</v>
      </c>
    </row>
    <row r="204" spans="1:22" ht="11.25">
      <c r="A204" s="25" t="str">
        <f>vitt!A8</f>
        <v>Joaquim Rodríguez</v>
      </c>
      <c r="B204" s="25" t="str">
        <f>vitt!B8</f>
        <v>2010-2014</v>
      </c>
      <c r="C204" s="25">
        <f>vitt!C8</f>
        <v>2</v>
      </c>
      <c r="D204" s="25">
        <f>vitt!D8</f>
        <v>2015</v>
      </c>
      <c r="E204" s="25">
        <f>vitt!E8</f>
        <v>1</v>
      </c>
      <c r="F204" s="25">
        <f>vitt!F8</f>
        <v>0</v>
      </c>
      <c r="G204" s="25">
        <f>vitt!G8</f>
        <v>0</v>
      </c>
      <c r="H204" s="25">
        <f>vitt!H8</f>
        <v>0</v>
      </c>
      <c r="I204" s="25">
        <f>vitt!I8</f>
        <v>0</v>
      </c>
      <c r="J204" s="25">
        <f>vitt!J8</f>
        <v>0</v>
      </c>
      <c r="K204" s="25">
        <f>vitt!K8</f>
        <v>0</v>
      </c>
      <c r="L204" s="25">
        <f>vitt!L8</f>
        <v>0</v>
      </c>
      <c r="M204" s="25">
        <f>vitt!M8</f>
        <v>0</v>
      </c>
      <c r="N204" s="25">
        <f>vitt!N8</f>
        <v>0</v>
      </c>
      <c r="O204" s="25">
        <f>vitt!O8</f>
        <v>0</v>
      </c>
      <c r="P204" s="25">
        <f>vitt!P8</f>
        <v>0</v>
      </c>
      <c r="Q204" s="25">
        <f>vitt!Q8</f>
        <v>0</v>
      </c>
      <c r="R204" s="25">
        <f>vitt!R8</f>
        <v>2004</v>
      </c>
      <c r="S204" s="25">
        <f>vitt!S8</f>
        <v>1</v>
      </c>
      <c r="T204" s="25">
        <f>vitt!T8</f>
        <v>0</v>
      </c>
      <c r="U204" s="25">
        <f>vitt!U8</f>
        <v>0</v>
      </c>
      <c r="V204" s="25">
        <f>vitt!V8</f>
        <v>4</v>
      </c>
    </row>
    <row r="205" spans="1:22" ht="11.25">
      <c r="A205" s="25" t="str">
        <f>vitt!A9</f>
        <v>Scarponi</v>
      </c>
      <c r="B205" s="25">
        <f>vitt!B9</f>
        <v>2011</v>
      </c>
      <c r="C205" s="25">
        <f>vitt!C9</f>
        <v>1</v>
      </c>
      <c r="D205" s="25">
        <f>vitt!D9</f>
        <v>0</v>
      </c>
      <c r="E205" s="25">
        <f>vitt!E9</f>
        <v>0</v>
      </c>
      <c r="F205" s="25">
        <f>vitt!F9</f>
        <v>0</v>
      </c>
      <c r="G205" s="25">
        <f>vitt!G9</f>
        <v>0</v>
      </c>
      <c r="H205" s="25">
        <f>vitt!H9</f>
        <v>0</v>
      </c>
      <c r="I205" s="25">
        <f>vitt!I9</f>
        <v>0</v>
      </c>
      <c r="J205" s="25">
        <f>vitt!J9</f>
        <v>2009</v>
      </c>
      <c r="K205" s="25">
        <f>vitt!K9</f>
        <v>1</v>
      </c>
      <c r="L205" s="25">
        <f>vitt!L9</f>
        <v>0</v>
      </c>
      <c r="M205" s="25">
        <f>vitt!M9</f>
        <v>0</v>
      </c>
      <c r="N205" s="25">
        <f>vitt!N9</f>
        <v>0</v>
      </c>
      <c r="O205" s="25">
        <f>vitt!O9</f>
        <v>0</v>
      </c>
      <c r="P205" s="25">
        <f>vitt!P9</f>
        <v>0</v>
      </c>
      <c r="Q205" s="25">
        <f>vitt!Q9</f>
        <v>0</v>
      </c>
      <c r="R205" s="25">
        <f>vitt!R9</f>
        <v>0</v>
      </c>
      <c r="S205" s="25">
        <f>vitt!S9</f>
        <v>0</v>
      </c>
      <c r="T205" s="25">
        <f>vitt!T9</f>
        <v>0</v>
      </c>
      <c r="U205" s="25">
        <f>vitt!U9</f>
        <v>0</v>
      </c>
      <c r="V205" s="25">
        <f>vitt!V9</f>
        <v>2</v>
      </c>
    </row>
    <row r="206" spans="1:22" ht="11.25">
      <c r="A206" s="25" t="str">
        <f>vitt!A10</f>
        <v>Albasini</v>
      </c>
      <c r="B206" s="25">
        <f>vitt!B10</f>
        <v>2012</v>
      </c>
      <c r="C206" s="25">
        <f>vitt!C10</f>
        <v>1</v>
      </c>
      <c r="D206" s="25">
        <f>vitt!D10</f>
        <v>0</v>
      </c>
      <c r="E206" s="25">
        <f>vitt!E10</f>
        <v>0</v>
      </c>
      <c r="F206" s="25">
        <f>vitt!F10</f>
        <v>0</v>
      </c>
      <c r="G206" s="25">
        <f>vitt!G10</f>
        <v>0</v>
      </c>
      <c r="H206" s="25">
        <f>vitt!H10</f>
        <v>0</v>
      </c>
      <c r="I206" s="25">
        <f>vitt!I10</f>
        <v>0</v>
      </c>
      <c r="J206" s="25">
        <f>vitt!J10</f>
        <v>0</v>
      </c>
      <c r="K206" s="25">
        <f>vitt!K10</f>
        <v>0</v>
      </c>
      <c r="L206" s="25">
        <f>vitt!L10</f>
        <v>0</v>
      </c>
      <c r="M206" s="25">
        <f>vitt!M10</f>
        <v>0</v>
      </c>
      <c r="N206" s="25">
        <f>vitt!N10</f>
        <v>0</v>
      </c>
      <c r="O206" s="25">
        <f>vitt!O10</f>
        <v>0</v>
      </c>
      <c r="P206" s="25">
        <f>vitt!P10</f>
        <v>0</v>
      </c>
      <c r="Q206" s="25">
        <f>vitt!Q10</f>
        <v>0</v>
      </c>
      <c r="R206" s="25">
        <f>vitt!R10</f>
        <v>0</v>
      </c>
      <c r="S206" s="25">
        <f>vitt!S10</f>
        <v>0</v>
      </c>
      <c r="T206" s="25">
        <f>vitt!T10</f>
        <v>0</v>
      </c>
      <c r="U206" s="25">
        <f>vitt!U10</f>
        <v>0</v>
      </c>
      <c r="V206" s="25">
        <f>vitt!V10</f>
        <v>1</v>
      </c>
    </row>
    <row r="207" spans="1:22" ht="11.25">
      <c r="A207" s="25" t="str">
        <f>vitt!A11</f>
        <v>Daniel Martin</v>
      </c>
      <c r="B207" s="25">
        <f>vitt!B11</f>
        <v>2013</v>
      </c>
      <c r="C207" s="25">
        <f>vitt!C11</f>
        <v>1</v>
      </c>
      <c r="D207" s="25">
        <f>vitt!D11</f>
        <v>0</v>
      </c>
      <c r="E207" s="25">
        <f>vitt!E11</f>
        <v>0</v>
      </c>
      <c r="F207" s="25">
        <f>vitt!F11</f>
        <v>0</v>
      </c>
      <c r="G207" s="25">
        <f>vitt!G11</f>
        <v>0</v>
      </c>
      <c r="H207" s="25">
        <f>vitt!H11</f>
        <v>2008</v>
      </c>
      <c r="I207" s="25">
        <f>vitt!I11</f>
        <v>1</v>
      </c>
      <c r="J207" s="25">
        <f>vitt!J11</f>
        <v>0</v>
      </c>
      <c r="K207" s="25">
        <f>vitt!K11</f>
        <v>0</v>
      </c>
      <c r="L207" s="25">
        <f>vitt!L11</f>
        <v>0</v>
      </c>
      <c r="M207" s="25">
        <f>vitt!M11</f>
        <v>0</v>
      </c>
      <c r="N207" s="25">
        <f>vitt!N11</f>
        <v>0</v>
      </c>
      <c r="O207" s="25">
        <f>vitt!O11</f>
        <v>0</v>
      </c>
      <c r="P207" s="25">
        <f>vitt!P11</f>
        <v>0</v>
      </c>
      <c r="Q207" s="25">
        <f>vitt!Q11</f>
        <v>0</v>
      </c>
      <c r="R207" s="25">
        <f>vitt!R11</f>
        <v>0</v>
      </c>
      <c r="S207" s="25">
        <f>vitt!S11</f>
        <v>0</v>
      </c>
      <c r="T207" s="25">
        <f>vitt!T11</f>
        <v>0</v>
      </c>
      <c r="U207" s="25">
        <f>vitt!U11</f>
        <v>0</v>
      </c>
      <c r="V207" s="25">
        <f>vitt!V11</f>
        <v>2</v>
      </c>
    </row>
    <row r="208" spans="1:22" ht="11.25">
      <c r="A208" s="25" t="str">
        <f>vitt!A12</f>
        <v>Porte</v>
      </c>
      <c r="B208" s="25">
        <f>vitt!B12</f>
        <v>2015</v>
      </c>
      <c r="C208" s="25">
        <f>vitt!C12</f>
        <v>1</v>
      </c>
      <c r="D208" s="25">
        <f>vitt!D12</f>
        <v>0</v>
      </c>
      <c r="E208" s="25">
        <f>vitt!E12</f>
        <v>0</v>
      </c>
      <c r="F208" s="25" t="str">
        <f>vitt!F12</f>
        <v>2013-2015</v>
      </c>
      <c r="G208" s="25">
        <f>vitt!G12</f>
        <v>2</v>
      </c>
      <c r="H208" s="25">
        <f>vitt!H12</f>
        <v>0</v>
      </c>
      <c r="I208" s="25">
        <f>vitt!I12</f>
        <v>0</v>
      </c>
      <c r="J208" s="25">
        <f>vitt!J12</f>
        <v>0</v>
      </c>
      <c r="K208" s="25">
        <f>vitt!K12</f>
        <v>0</v>
      </c>
      <c r="L208" s="25">
        <f>vitt!L12</f>
        <v>0</v>
      </c>
      <c r="M208" s="25">
        <f>vitt!M12</f>
        <v>0</v>
      </c>
      <c r="N208" s="25">
        <f>vitt!N12</f>
        <v>0</v>
      </c>
      <c r="O208" s="25">
        <f>vitt!O12</f>
        <v>0</v>
      </c>
      <c r="P208" s="25">
        <f>vitt!P12</f>
        <v>0</v>
      </c>
      <c r="Q208" s="25">
        <f>vitt!Q12</f>
        <v>0</v>
      </c>
      <c r="R208" s="25">
        <f>vitt!R12</f>
        <v>0</v>
      </c>
      <c r="S208" s="25">
        <f>vitt!S12</f>
        <v>0</v>
      </c>
      <c r="T208" s="25">
        <f>vitt!T12</f>
        <v>0</v>
      </c>
      <c r="U208" s="25">
        <f>vitt!U12</f>
        <v>0</v>
      </c>
      <c r="V208" s="25">
        <f>vitt!V12</f>
        <v>3</v>
      </c>
    </row>
    <row r="209" spans="1:22" ht="11.25">
      <c r="A209" s="25" t="str">
        <f>vitt!A13</f>
        <v>Quintana Nairo</v>
      </c>
      <c r="B209" s="25">
        <f>vitt!B13</f>
        <v>2016</v>
      </c>
      <c r="C209" s="25">
        <f>vitt!C13</f>
        <v>1</v>
      </c>
      <c r="D209" s="25">
        <f>vitt!D13</f>
        <v>2013</v>
      </c>
      <c r="E209" s="25">
        <f>vitt!E13</f>
        <v>1</v>
      </c>
      <c r="F209" s="25">
        <f>vitt!F13</f>
        <v>0</v>
      </c>
      <c r="G209" s="25">
        <f>vitt!G13</f>
        <v>0</v>
      </c>
      <c r="H209" s="25" t="str">
        <f>vitt!H13</f>
        <v>2012-2016</v>
      </c>
      <c r="I209" s="25">
        <f>vitt!I13</f>
        <v>2</v>
      </c>
      <c r="J209" s="25" t="str">
        <f>vitt!J13</f>
        <v>2015-2017</v>
      </c>
      <c r="K209" s="25">
        <f>vitt!K13</f>
        <v>1</v>
      </c>
      <c r="L209" s="25">
        <f>vitt!L13</f>
        <v>0</v>
      </c>
      <c r="M209" s="25">
        <f>vitt!M13</f>
        <v>0</v>
      </c>
      <c r="N209" s="25">
        <f>vitt!N13</f>
        <v>0</v>
      </c>
      <c r="O209" s="25">
        <f>vitt!O13</f>
        <v>0</v>
      </c>
      <c r="P209" s="25">
        <f>vitt!P13</f>
        <v>0</v>
      </c>
      <c r="Q209" s="25">
        <f>vitt!Q13</f>
        <v>0</v>
      </c>
      <c r="R209" s="25">
        <f>vitt!R13</f>
        <v>0</v>
      </c>
      <c r="S209" s="25">
        <f>vitt!S13</f>
        <v>0</v>
      </c>
      <c r="T209" s="25">
        <f>vitt!T13</f>
        <v>0</v>
      </c>
      <c r="U209" s="25">
        <f>vitt!U13</f>
        <v>0</v>
      </c>
      <c r="V209" s="25">
        <f>vitt!V13</f>
        <v>5</v>
      </c>
    </row>
    <row r="210" spans="1:22" ht="11.25">
      <c r="A210" s="25" t="str">
        <f>vitt!A14</f>
        <v>Cobo</v>
      </c>
      <c r="B210" s="25">
        <f>vitt!B14</f>
        <v>0</v>
      </c>
      <c r="C210" s="25">
        <f>vitt!C14</f>
        <v>0</v>
      </c>
      <c r="D210" s="25">
        <f>vitt!D14</f>
        <v>2007</v>
      </c>
      <c r="E210" s="25">
        <f>vitt!E14</f>
        <v>1</v>
      </c>
      <c r="F210" s="25">
        <f>vitt!F14</f>
        <v>0</v>
      </c>
      <c r="G210" s="25">
        <f>vitt!G14</f>
        <v>0</v>
      </c>
      <c r="H210" s="25">
        <f>vitt!H14</f>
        <v>0</v>
      </c>
      <c r="I210" s="25">
        <f>vitt!I14</f>
        <v>0</v>
      </c>
      <c r="J210" s="25">
        <f>vitt!J14</f>
        <v>0</v>
      </c>
      <c r="K210" s="25">
        <f>vitt!K14</f>
        <v>0</v>
      </c>
      <c r="L210" s="25">
        <f>vitt!L14</f>
        <v>0</v>
      </c>
      <c r="M210" s="25">
        <f>vitt!M14</f>
        <v>0</v>
      </c>
      <c r="N210" s="25">
        <f>vitt!N14</f>
        <v>0</v>
      </c>
      <c r="O210" s="25">
        <f>vitt!O14</f>
        <v>0</v>
      </c>
      <c r="P210" s="25">
        <f>vitt!P14</f>
        <v>0</v>
      </c>
      <c r="Q210" s="25">
        <f>vitt!Q14</f>
        <v>0</v>
      </c>
      <c r="R210" s="25">
        <f>vitt!R14</f>
        <v>0</v>
      </c>
      <c r="S210" s="25">
        <f>vitt!S14</f>
        <v>0</v>
      </c>
      <c r="T210" s="25">
        <f>vitt!T14</f>
        <v>0</v>
      </c>
      <c r="U210" s="25">
        <f>vitt!U14</f>
        <v>0</v>
      </c>
      <c r="V210" s="25">
        <f>vitt!V14</f>
        <v>1</v>
      </c>
    </row>
    <row r="211" spans="1:22" ht="11.25">
      <c r="A211" s="25" t="str">
        <f>vitt!A15</f>
        <v>Contador</v>
      </c>
      <c r="B211" s="25">
        <f>vitt!B15</f>
        <v>0</v>
      </c>
      <c r="C211" s="25">
        <f>vitt!C15</f>
        <v>0</v>
      </c>
      <c r="D211" s="25" t="str">
        <f>vitt!D15</f>
        <v>2008-2009-2014-2016</v>
      </c>
      <c r="E211" s="25">
        <f>vitt!E15</f>
        <v>4</v>
      </c>
      <c r="F211" s="25" t="str">
        <f>vitt!F15</f>
        <v>2007-2010</v>
      </c>
      <c r="G211" s="25">
        <f>vitt!G15</f>
        <v>2</v>
      </c>
      <c r="H211" s="25">
        <f>vitt!H15</f>
        <v>2015</v>
      </c>
      <c r="I211" s="25">
        <f>vitt!I15</f>
        <v>1</v>
      </c>
      <c r="J211" s="25">
        <f>vitt!J15</f>
        <v>2014</v>
      </c>
      <c r="K211" s="25">
        <f>vitt!K15</f>
        <v>1</v>
      </c>
      <c r="L211" s="25">
        <f>vitt!L15</f>
        <v>0</v>
      </c>
      <c r="M211" s="25">
        <f>vitt!M15</f>
        <v>0</v>
      </c>
      <c r="N211" s="25">
        <f>vitt!N15</f>
        <v>0</v>
      </c>
      <c r="O211" s="25">
        <f>vitt!O15</f>
        <v>0</v>
      </c>
      <c r="P211" s="25">
        <f>vitt!P15</f>
        <v>0</v>
      </c>
      <c r="Q211" s="25">
        <f>vitt!Q15</f>
        <v>0</v>
      </c>
      <c r="R211" s="25">
        <f>vitt!R15</f>
        <v>2005</v>
      </c>
      <c r="S211" s="25">
        <f>vitt!S15</f>
        <v>1</v>
      </c>
      <c r="T211" s="25" t="str">
        <f>vitt!T15</f>
        <v>2007-2008-2010</v>
      </c>
      <c r="U211" s="25">
        <f>vitt!U15</f>
        <v>3</v>
      </c>
      <c r="V211" s="25">
        <f>vitt!V15</f>
        <v>12</v>
      </c>
    </row>
    <row r="212" spans="1:22" ht="11.25">
      <c r="A212" s="25" t="str">
        <f>vitt!A16</f>
        <v>Horner</v>
      </c>
      <c r="B212" s="25">
        <f>vitt!B16</f>
        <v>0</v>
      </c>
      <c r="C212" s="25">
        <f>vitt!C16</f>
        <v>0</v>
      </c>
      <c r="D212" s="25">
        <f>vitt!D16</f>
        <v>2010</v>
      </c>
      <c r="E212" s="25">
        <f>vitt!E16</f>
        <v>1</v>
      </c>
      <c r="F212" s="25">
        <f>vitt!F16</f>
        <v>0</v>
      </c>
      <c r="G212" s="25">
        <f>vitt!G16</f>
        <v>0</v>
      </c>
      <c r="H212" s="25">
        <f>vitt!H16</f>
        <v>0</v>
      </c>
      <c r="I212" s="25">
        <f>vitt!I16</f>
        <v>0</v>
      </c>
      <c r="J212" s="25">
        <f>vitt!J16</f>
        <v>0</v>
      </c>
      <c r="K212" s="25">
        <f>vitt!K16</f>
        <v>0</v>
      </c>
      <c r="L212" s="25">
        <f>vitt!L16</f>
        <v>0</v>
      </c>
      <c r="M212" s="25">
        <f>vitt!M16</f>
        <v>0</v>
      </c>
      <c r="N212" s="25">
        <f>vitt!N16</f>
        <v>0</v>
      </c>
      <c r="O212" s="25">
        <f>vitt!O16</f>
        <v>0</v>
      </c>
      <c r="P212" s="25">
        <f>vitt!P16</f>
        <v>0</v>
      </c>
      <c r="Q212" s="25">
        <f>vitt!Q16</f>
        <v>0</v>
      </c>
      <c r="R212" s="25">
        <f>vitt!R16</f>
        <v>0</v>
      </c>
      <c r="S212" s="25">
        <f>vitt!S16</f>
        <v>0</v>
      </c>
      <c r="T212" s="25">
        <f>vitt!T16</f>
        <v>0</v>
      </c>
      <c r="U212" s="25">
        <f>vitt!U16</f>
        <v>0</v>
      </c>
      <c r="V212" s="25">
        <f>vitt!V16</f>
        <v>1</v>
      </c>
    </row>
    <row r="213" spans="1:22" ht="11.25">
      <c r="A213" s="25" t="str">
        <f>vitt!A17</f>
        <v>Kloden</v>
      </c>
      <c r="B213" s="25">
        <f>vitt!B17</f>
        <v>0</v>
      </c>
      <c r="C213" s="25">
        <f>vitt!C17</f>
        <v>0</v>
      </c>
      <c r="D213" s="25">
        <f>vitt!D17</f>
        <v>2011</v>
      </c>
      <c r="E213" s="25">
        <f>vitt!E17</f>
        <v>1</v>
      </c>
      <c r="F213" s="25">
        <f>vitt!F17</f>
        <v>0</v>
      </c>
      <c r="G213" s="25">
        <f>vitt!G17</f>
        <v>0</v>
      </c>
      <c r="H213" s="25">
        <f>vitt!H17</f>
        <v>0</v>
      </c>
      <c r="I213" s="25">
        <f>vitt!I17</f>
        <v>0</v>
      </c>
      <c r="J213" s="25">
        <f>vitt!J17</f>
        <v>2007</v>
      </c>
      <c r="K213" s="25">
        <f>vitt!K17</f>
        <v>1</v>
      </c>
      <c r="L213" s="25">
        <f>vitt!L17</f>
        <v>0</v>
      </c>
      <c r="M213" s="25">
        <f>vitt!M17</f>
        <v>0</v>
      </c>
      <c r="N213" s="25">
        <f>vitt!N17</f>
        <v>0</v>
      </c>
      <c r="O213" s="25">
        <f>vitt!O17</f>
        <v>0</v>
      </c>
      <c r="P213" s="25">
        <f>vitt!P17</f>
        <v>0</v>
      </c>
      <c r="Q213" s="25">
        <f>vitt!Q17</f>
        <v>0</v>
      </c>
      <c r="R213" s="25">
        <f>vitt!R17</f>
        <v>0</v>
      </c>
      <c r="S213" s="25">
        <f>vitt!S17</f>
        <v>0</v>
      </c>
      <c r="T213" s="25">
        <f>vitt!T17</f>
        <v>0</v>
      </c>
      <c r="U213" s="25">
        <f>vitt!U17</f>
        <v>0</v>
      </c>
      <c r="V213" s="25">
        <f>vitt!V17</f>
        <v>2</v>
      </c>
    </row>
    <row r="214" spans="1:22" ht="11.25">
      <c r="A214" s="25" t="str">
        <f>vitt!A18</f>
        <v>Sanchez Samuel</v>
      </c>
      <c r="B214" s="25">
        <f>vitt!B18</f>
        <v>0</v>
      </c>
      <c r="C214" s="25">
        <f>vitt!C18</f>
        <v>0</v>
      </c>
      <c r="D214" s="25">
        <f>vitt!D18</f>
        <v>2012</v>
      </c>
      <c r="E214" s="25">
        <f>vitt!E18</f>
        <v>1</v>
      </c>
      <c r="F214" s="25">
        <f>vitt!F18</f>
        <v>0</v>
      </c>
      <c r="G214" s="25">
        <f>vitt!G18</f>
        <v>0</v>
      </c>
      <c r="H214" s="25">
        <f>vitt!H18</f>
        <v>0</v>
      </c>
      <c r="I214" s="25">
        <f>vitt!I18</f>
        <v>0</v>
      </c>
      <c r="J214" s="25">
        <f>vitt!J18</f>
        <v>0</v>
      </c>
      <c r="K214" s="25">
        <f>vitt!K18</f>
        <v>0</v>
      </c>
      <c r="L214" s="25">
        <f>vitt!L18</f>
        <v>0</v>
      </c>
      <c r="M214" s="25">
        <f>vitt!M18</f>
        <v>0</v>
      </c>
      <c r="N214" s="25">
        <f>vitt!N18</f>
        <v>0</v>
      </c>
      <c r="O214" s="25">
        <f>vitt!O18</f>
        <v>0</v>
      </c>
      <c r="P214" s="25">
        <f>vitt!P18</f>
        <v>0</v>
      </c>
      <c r="Q214" s="25">
        <f>vitt!Q18</f>
        <v>0</v>
      </c>
      <c r="R214" s="25">
        <f>vitt!R18</f>
        <v>0</v>
      </c>
      <c r="S214" s="25">
        <f>vitt!S18</f>
        <v>0</v>
      </c>
      <c r="T214" s="25">
        <f>vitt!T18</f>
        <v>0</v>
      </c>
      <c r="U214" s="25">
        <f>vitt!U18</f>
        <v>0</v>
      </c>
      <c r="V214" s="25">
        <f>vitt!V18</f>
        <v>1</v>
      </c>
    </row>
    <row r="215" spans="1:22" ht="11.25">
      <c r="A215" s="25" t="str">
        <f>vitt!A19</f>
        <v>Rebellin</v>
      </c>
      <c r="B215" s="25">
        <f>vitt!B19</f>
        <v>0</v>
      </c>
      <c r="C215" s="25">
        <f>vitt!C19</f>
        <v>0</v>
      </c>
      <c r="D215" s="25">
        <f>vitt!D19</f>
        <v>0</v>
      </c>
      <c r="E215" s="25">
        <f>vitt!E19</f>
        <v>0</v>
      </c>
      <c r="F215" s="25">
        <f>vitt!F19</f>
        <v>2008</v>
      </c>
      <c r="G215" s="25">
        <f>vitt!G19</f>
        <v>1</v>
      </c>
      <c r="H215" s="25">
        <f>vitt!H19</f>
        <v>0</v>
      </c>
      <c r="I215" s="25">
        <f>vitt!I19</f>
        <v>0</v>
      </c>
      <c r="J215" s="25">
        <f>vitt!J19</f>
        <v>0</v>
      </c>
      <c r="K215" s="25">
        <f>vitt!K19</f>
        <v>0</v>
      </c>
      <c r="L215" s="25">
        <f>vitt!L19</f>
        <v>0</v>
      </c>
      <c r="M215" s="25">
        <f>vitt!M19</f>
        <v>0</v>
      </c>
      <c r="N215" s="25">
        <f>vitt!N19</f>
        <v>0</v>
      </c>
      <c r="O215" s="25">
        <f>vitt!O19</f>
        <v>0</v>
      </c>
      <c r="P215" s="25">
        <f>vitt!P19</f>
        <v>0</v>
      </c>
      <c r="Q215" s="25">
        <f>vitt!Q19</f>
        <v>0</v>
      </c>
      <c r="R215" s="25">
        <f>vitt!R19</f>
        <v>0</v>
      </c>
      <c r="S215" s="25">
        <f>vitt!S19</f>
        <v>0</v>
      </c>
      <c r="T215" s="25">
        <f>vitt!T19</f>
        <v>0</v>
      </c>
      <c r="U215" s="25">
        <f>vitt!U19</f>
        <v>0</v>
      </c>
      <c r="V215" s="25">
        <f>vitt!V19</f>
        <v>1</v>
      </c>
    </row>
    <row r="216" spans="1:22" ht="11.25">
      <c r="A216" s="25" t="str">
        <f>vitt!A20</f>
        <v>Sanchez Leon</v>
      </c>
      <c r="B216" s="25">
        <f>vitt!B20</f>
        <v>0</v>
      </c>
      <c r="C216" s="25">
        <f>vitt!C20</f>
        <v>0</v>
      </c>
      <c r="D216" s="25">
        <f>vitt!D20</f>
        <v>0</v>
      </c>
      <c r="E216" s="25">
        <f>vitt!E20</f>
        <v>0</v>
      </c>
      <c r="F216" s="25">
        <f>vitt!F20</f>
        <v>2009</v>
      </c>
      <c r="G216" s="25">
        <f>vitt!G20</f>
        <v>1</v>
      </c>
      <c r="H216" s="25">
        <f>vitt!H20</f>
        <v>0</v>
      </c>
      <c r="I216" s="25">
        <f>vitt!I20</f>
        <v>0</v>
      </c>
      <c r="J216" s="25">
        <f>vitt!J20</f>
        <v>0</v>
      </c>
      <c r="K216" s="25">
        <f>vitt!K20</f>
        <v>0</v>
      </c>
      <c r="L216" s="25">
        <f>vitt!L20</f>
        <v>0</v>
      </c>
      <c r="M216" s="25">
        <f>vitt!M20</f>
        <v>0</v>
      </c>
      <c r="N216" s="25">
        <f>vitt!N20</f>
        <v>0</v>
      </c>
      <c r="O216" s="25">
        <f>vitt!O20</f>
        <v>0</v>
      </c>
      <c r="P216" s="25">
        <f>vitt!P20</f>
        <v>0</v>
      </c>
      <c r="Q216" s="25">
        <f>vitt!Q20</f>
        <v>0</v>
      </c>
      <c r="R216" s="25">
        <f>vitt!R20</f>
        <v>0</v>
      </c>
      <c r="S216" s="25">
        <f>vitt!S20</f>
        <v>0</v>
      </c>
      <c r="T216" s="25">
        <f>vitt!T20</f>
        <v>0</v>
      </c>
      <c r="U216" s="25">
        <f>vitt!U20</f>
        <v>0</v>
      </c>
      <c r="V216" s="25">
        <f>vitt!V20</f>
        <v>1</v>
      </c>
    </row>
    <row r="217" spans="1:22" ht="11.25">
      <c r="A217" s="25" t="str">
        <f>vitt!A21</f>
        <v>Martin Tony</v>
      </c>
      <c r="B217" s="25">
        <f>vitt!B21</f>
        <v>0</v>
      </c>
      <c r="C217" s="25">
        <f>vitt!C21</f>
        <v>0</v>
      </c>
      <c r="D217" s="25">
        <f>vitt!D21</f>
        <v>0</v>
      </c>
      <c r="E217" s="25">
        <f>vitt!E21</f>
        <v>0</v>
      </c>
      <c r="F217" s="25">
        <f>vitt!F21</f>
        <v>2011</v>
      </c>
      <c r="G217" s="25">
        <f>vitt!G21</f>
        <v>1</v>
      </c>
      <c r="H217" s="25">
        <f>vitt!H21</f>
        <v>0</v>
      </c>
      <c r="I217" s="25">
        <f>vitt!I21</f>
        <v>0</v>
      </c>
      <c r="J217" s="25">
        <f>vitt!J21</f>
        <v>0</v>
      </c>
      <c r="K217" s="25">
        <f>vitt!K21</f>
        <v>0</v>
      </c>
      <c r="L217" s="25">
        <f>vitt!L21</f>
        <v>0</v>
      </c>
      <c r="M217" s="25">
        <f>vitt!M21</f>
        <v>0</v>
      </c>
      <c r="N217" s="25">
        <f>vitt!N21</f>
        <v>0</v>
      </c>
      <c r="O217" s="25">
        <f>vitt!O21</f>
        <v>0</v>
      </c>
      <c r="P217" s="25">
        <f>vitt!P21</f>
        <v>0</v>
      </c>
      <c r="Q217" s="25">
        <f>vitt!Q21</f>
        <v>0</v>
      </c>
      <c r="R217" s="25">
        <f>vitt!R21</f>
        <v>0</v>
      </c>
      <c r="S217" s="25">
        <f>vitt!S21</f>
        <v>0</v>
      </c>
      <c r="T217" s="25">
        <f>vitt!T21</f>
        <v>0</v>
      </c>
      <c r="U217" s="25">
        <f>vitt!U21</f>
        <v>0</v>
      </c>
      <c r="V217" s="25">
        <f>vitt!V21</f>
        <v>1</v>
      </c>
    </row>
    <row r="218" spans="1:22" ht="11.25">
      <c r="A218" s="25" t="str">
        <f>vitt!A22</f>
        <v>Wiggins</v>
      </c>
      <c r="B218" s="25">
        <f>vitt!B22</f>
        <v>0</v>
      </c>
      <c r="C218" s="25">
        <f>vitt!C22</f>
        <v>0</v>
      </c>
      <c r="D218" s="25">
        <f>vitt!D22</f>
        <v>0</v>
      </c>
      <c r="E218" s="25">
        <f>vitt!E22</f>
        <v>0</v>
      </c>
      <c r="F218" s="25">
        <f>vitt!F22</f>
        <v>2012</v>
      </c>
      <c r="G218" s="25">
        <f>vitt!G22</f>
        <v>1</v>
      </c>
      <c r="H218" s="25">
        <f>vitt!H22</f>
        <v>0</v>
      </c>
      <c r="I218" s="25">
        <f>vitt!I22</f>
        <v>0</v>
      </c>
      <c r="J218" s="25">
        <f>vitt!J22</f>
        <v>0</v>
      </c>
      <c r="K218" s="25">
        <f>vitt!K22</f>
        <v>0</v>
      </c>
      <c r="L218" s="25">
        <f>vitt!L22</f>
        <v>0</v>
      </c>
      <c r="M218" s="25">
        <f>vitt!M22</f>
        <v>0</v>
      </c>
      <c r="N218" s="25" t="str">
        <f>vitt!N22</f>
        <v>2011-2012</v>
      </c>
      <c r="O218" s="25">
        <f>vitt!O22</f>
        <v>2</v>
      </c>
      <c r="P218" s="25">
        <f>vitt!P22</f>
        <v>0</v>
      </c>
      <c r="Q218" s="25">
        <f>vitt!Q22</f>
        <v>0</v>
      </c>
      <c r="R218" s="25">
        <f>vitt!R22</f>
        <v>0</v>
      </c>
      <c r="S218" s="25">
        <f>vitt!S22</f>
        <v>0</v>
      </c>
      <c r="T218" s="25">
        <f>vitt!T22</f>
        <v>0</v>
      </c>
      <c r="U218" s="25">
        <f>vitt!U22</f>
        <v>0</v>
      </c>
      <c r="V218" s="25">
        <f>vitt!V22</f>
        <v>3</v>
      </c>
    </row>
    <row r="219" spans="1:22" ht="11.25">
      <c r="A219" s="25" t="str">
        <f>vitt!A23</f>
        <v>Betancour</v>
      </c>
      <c r="B219" s="25">
        <f>vitt!B23</f>
        <v>0</v>
      </c>
      <c r="C219" s="25">
        <f>vitt!C23</f>
        <v>0</v>
      </c>
      <c r="D219" s="25">
        <f>vitt!D23</f>
        <v>0</v>
      </c>
      <c r="E219" s="25">
        <f>vitt!E23</f>
        <v>0</v>
      </c>
      <c r="F219" s="25">
        <f>vitt!F23</f>
        <v>2014</v>
      </c>
      <c r="G219" s="25">
        <f>vitt!G23</f>
        <v>1</v>
      </c>
      <c r="H219" s="25">
        <f>vitt!H23</f>
        <v>0</v>
      </c>
      <c r="I219" s="25">
        <f>vitt!I23</f>
        <v>0</v>
      </c>
      <c r="J219" s="25">
        <f>vitt!J23</f>
        <v>0</v>
      </c>
      <c r="K219" s="25">
        <f>vitt!K23</f>
        <v>0</v>
      </c>
      <c r="L219" s="25">
        <f>vitt!L23</f>
        <v>0</v>
      </c>
      <c r="M219" s="25">
        <f>vitt!M23</f>
        <v>0</v>
      </c>
      <c r="N219" s="25">
        <f>vitt!N23</f>
        <v>0</v>
      </c>
      <c r="O219" s="25">
        <f>vitt!O23</f>
        <v>0</v>
      </c>
      <c r="P219" s="25">
        <f>vitt!P23</f>
        <v>0</v>
      </c>
      <c r="Q219" s="25">
        <f>vitt!Q23</f>
        <v>0</v>
      </c>
      <c r="R219" s="25">
        <f>vitt!R23</f>
        <v>0</v>
      </c>
      <c r="S219" s="25">
        <f>vitt!S23</f>
        <v>0</v>
      </c>
      <c r="T219" s="25">
        <f>vitt!T23</f>
        <v>0</v>
      </c>
      <c r="U219" s="25">
        <f>vitt!U23</f>
        <v>0</v>
      </c>
      <c r="V219" s="25">
        <f>vitt!V23</f>
        <v>1</v>
      </c>
    </row>
    <row r="220" spans="1:22" ht="11.25">
      <c r="A220" s="25" t="str">
        <f>vitt!A24</f>
        <v>Thomas</v>
      </c>
      <c r="B220" s="25">
        <f>vitt!B24</f>
        <v>0</v>
      </c>
      <c r="C220" s="25">
        <f>vitt!C24</f>
        <v>0</v>
      </c>
      <c r="D220" s="25">
        <f>vitt!D24</f>
        <v>0</v>
      </c>
      <c r="E220" s="25">
        <f>vitt!E24</f>
        <v>0</v>
      </c>
      <c r="F220" s="25">
        <f>vitt!F24</f>
        <v>2016</v>
      </c>
      <c r="G220" s="25">
        <f>vitt!G24</f>
        <v>1</v>
      </c>
      <c r="H220" s="25">
        <f>vitt!H24</f>
        <v>0</v>
      </c>
      <c r="I220" s="25">
        <f>vitt!I24</f>
        <v>0</v>
      </c>
      <c r="J220" s="25">
        <f>vitt!J24</f>
        <v>0</v>
      </c>
      <c r="K220" s="25">
        <f>vitt!K24</f>
        <v>0</v>
      </c>
      <c r="L220" s="25">
        <f>vitt!L24</f>
        <v>0</v>
      </c>
      <c r="M220" s="25">
        <f>vitt!M24</f>
        <v>0</v>
      </c>
      <c r="N220" s="25">
        <f>vitt!N24</f>
        <v>0</v>
      </c>
      <c r="O220" s="25">
        <f>vitt!O24</f>
        <v>0</v>
      </c>
      <c r="P220" s="25">
        <f>vitt!P24</f>
        <v>0</v>
      </c>
      <c r="Q220" s="25">
        <f>vitt!Q24</f>
        <v>0</v>
      </c>
      <c r="R220" s="25">
        <f>vitt!R24</f>
        <v>0</v>
      </c>
      <c r="S220" s="25">
        <f>vitt!S24</f>
        <v>0</v>
      </c>
      <c r="T220" s="25">
        <f>vitt!T24</f>
        <v>0</v>
      </c>
      <c r="U220" s="25">
        <f>vitt!U24</f>
        <v>0</v>
      </c>
      <c r="V220" s="25">
        <f>vitt!V24</f>
        <v>1</v>
      </c>
    </row>
    <row r="221" spans="1:22" ht="11.25">
      <c r="A221" s="25" t="str">
        <f>vitt!A25</f>
        <v>Sevilla</v>
      </c>
      <c r="B221" s="25">
        <f>vitt!B25</f>
        <v>0</v>
      </c>
      <c r="C221" s="25">
        <f>vitt!C25</f>
        <v>0</v>
      </c>
      <c r="D221" s="25">
        <f>vitt!D25</f>
        <v>0</v>
      </c>
      <c r="E221" s="25">
        <f>vitt!E25</f>
        <v>0</v>
      </c>
      <c r="F221" s="25">
        <f>vitt!F25</f>
        <v>0</v>
      </c>
      <c r="G221" s="25">
        <f>vitt!G25</f>
        <v>0</v>
      </c>
      <c r="H221" s="25">
        <f>vitt!H25</f>
        <v>2007</v>
      </c>
      <c r="I221" s="25">
        <f>vitt!I25</f>
        <v>1</v>
      </c>
      <c r="J221" s="25">
        <f>vitt!J25</f>
        <v>0</v>
      </c>
      <c r="K221" s="25">
        <f>vitt!K25</f>
        <v>0</v>
      </c>
      <c r="L221" s="25">
        <f>vitt!L25</f>
        <v>0</v>
      </c>
      <c r="M221" s="25">
        <f>vitt!M25</f>
        <v>0</v>
      </c>
      <c r="N221" s="25">
        <f>vitt!N25</f>
        <v>0</v>
      </c>
      <c r="O221" s="25">
        <f>vitt!O25</f>
        <v>0</v>
      </c>
      <c r="P221" s="25">
        <f>vitt!P25</f>
        <v>0</v>
      </c>
      <c r="Q221" s="25">
        <f>vitt!Q25</f>
        <v>0</v>
      </c>
      <c r="R221" s="25">
        <f>vitt!R25</f>
        <v>0</v>
      </c>
      <c r="S221" s="25">
        <f>vitt!S25</f>
        <v>0</v>
      </c>
      <c r="T221" s="25">
        <f>vitt!T25</f>
        <v>0</v>
      </c>
      <c r="U221" s="25">
        <f>vitt!U25</f>
        <v>0</v>
      </c>
      <c r="V221" s="25">
        <f>vitt!V25</f>
        <v>1</v>
      </c>
    </row>
    <row r="222" spans="1:22" ht="11.25">
      <c r="A222" s="25" t="str">
        <f>vitt!A26</f>
        <v>Niemiec</v>
      </c>
      <c r="B222" s="25">
        <f>vitt!B26</f>
        <v>0</v>
      </c>
      <c r="C222" s="25">
        <f>vitt!C26</f>
        <v>0</v>
      </c>
      <c r="D222" s="25">
        <f>vitt!D26</f>
        <v>0</v>
      </c>
      <c r="E222" s="25">
        <f>vitt!E26</f>
        <v>0</v>
      </c>
      <c r="F222" s="25">
        <f>vitt!F26</f>
        <v>0</v>
      </c>
      <c r="G222" s="25">
        <f>vitt!G26</f>
        <v>0</v>
      </c>
      <c r="H222" s="25">
        <f>vitt!H26</f>
        <v>2009</v>
      </c>
      <c r="I222" s="25">
        <f>vitt!I26</f>
        <v>1</v>
      </c>
      <c r="J222" s="25">
        <f>vitt!J26</f>
        <v>0</v>
      </c>
      <c r="K222" s="25">
        <f>vitt!K26</f>
        <v>0</v>
      </c>
      <c r="L222" s="25">
        <f>vitt!L26</f>
        <v>0</v>
      </c>
      <c r="M222" s="25">
        <f>vitt!M26</f>
        <v>0</v>
      </c>
      <c r="N222" s="25">
        <f>vitt!N26</f>
        <v>0</v>
      </c>
      <c r="O222" s="25">
        <f>vitt!O26</f>
        <v>0</v>
      </c>
      <c r="P222" s="25">
        <f>vitt!P26</f>
        <v>0</v>
      </c>
      <c r="Q222" s="25">
        <f>vitt!Q26</f>
        <v>0</v>
      </c>
      <c r="R222" s="25">
        <f>vitt!R26</f>
        <v>0</v>
      </c>
      <c r="S222" s="25">
        <f>vitt!S26</f>
        <v>0</v>
      </c>
      <c r="T222" s="25">
        <f>vitt!T26</f>
        <v>0</v>
      </c>
      <c r="U222" s="25">
        <f>vitt!U26</f>
        <v>0</v>
      </c>
      <c r="V222" s="25">
        <f>vitt!V26</f>
        <v>1</v>
      </c>
    </row>
    <row r="223" spans="1:22" ht="11.25">
      <c r="A223" s="25" t="str">
        <f>vitt!A27</f>
        <v>Moncoutiè</v>
      </c>
      <c r="B223" s="25">
        <f>vitt!B27</f>
        <v>0</v>
      </c>
      <c r="C223" s="25">
        <f>vitt!C27</f>
        <v>0</v>
      </c>
      <c r="D223" s="25">
        <f>vitt!D27</f>
        <v>0</v>
      </c>
      <c r="E223" s="25">
        <f>vitt!E27</f>
        <v>0</v>
      </c>
      <c r="F223" s="25">
        <f>vitt!F27</f>
        <v>0</v>
      </c>
      <c r="G223" s="25">
        <f>vitt!G27</f>
        <v>0</v>
      </c>
      <c r="H223" s="25">
        <f>vitt!H27</f>
        <v>2010</v>
      </c>
      <c r="I223" s="25">
        <f>vitt!I27</f>
        <v>1</v>
      </c>
      <c r="J223" s="25">
        <f>vitt!J27</f>
        <v>0</v>
      </c>
      <c r="K223" s="25">
        <f>vitt!K27</f>
        <v>0</v>
      </c>
      <c r="L223" s="25">
        <f>vitt!L27</f>
        <v>0</v>
      </c>
      <c r="M223" s="25">
        <f>vitt!M27</f>
        <v>0</v>
      </c>
      <c r="N223" s="25">
        <f>vitt!N27</f>
        <v>0</v>
      </c>
      <c r="O223" s="25">
        <f>vitt!O27</f>
        <v>0</v>
      </c>
      <c r="P223" s="25">
        <f>vitt!P27</f>
        <v>0</v>
      </c>
      <c r="Q223" s="25">
        <f>vitt!Q27</f>
        <v>0</v>
      </c>
      <c r="R223" s="25">
        <f>vitt!R27</f>
        <v>0</v>
      </c>
      <c r="S223" s="25">
        <f>vitt!S27</f>
        <v>0</v>
      </c>
      <c r="T223" s="25">
        <f>vitt!T27</f>
        <v>0</v>
      </c>
      <c r="U223" s="25">
        <f>vitt!U27</f>
        <v>0</v>
      </c>
      <c r="V223" s="25">
        <f>vitt!V27</f>
        <v>1</v>
      </c>
    </row>
    <row r="224" spans="1:22" ht="11.25">
      <c r="A224" s="25" t="str">
        <f>vitt!A28</f>
        <v>Kirienka</v>
      </c>
      <c r="B224" s="25">
        <f>vitt!B28</f>
        <v>0</v>
      </c>
      <c r="C224" s="25">
        <f>vitt!C28</f>
        <v>0</v>
      </c>
      <c r="D224" s="25">
        <f>vitt!D28</f>
        <v>0</v>
      </c>
      <c r="E224" s="25">
        <f>vitt!E28</f>
        <v>0</v>
      </c>
      <c r="F224" s="25">
        <f>vitt!F28</f>
        <v>0</v>
      </c>
      <c r="G224" s="25">
        <f>vitt!G28</f>
        <v>0</v>
      </c>
      <c r="H224" s="25">
        <f>vitt!H28</f>
        <v>2011</v>
      </c>
      <c r="I224" s="25">
        <f>vitt!I28</f>
        <v>1</v>
      </c>
      <c r="J224" s="25">
        <f>vitt!J28</f>
        <v>0</v>
      </c>
      <c r="K224" s="25">
        <f>vitt!K28</f>
        <v>0</v>
      </c>
      <c r="L224" s="25">
        <f>vitt!L28</f>
        <v>0</v>
      </c>
      <c r="M224" s="25">
        <f>vitt!M28</f>
        <v>0</v>
      </c>
      <c r="N224" s="25">
        <f>vitt!N28</f>
        <v>0</v>
      </c>
      <c r="O224" s="25">
        <f>vitt!O28</f>
        <v>0</v>
      </c>
      <c r="P224" s="25">
        <f>vitt!P28</f>
        <v>0</v>
      </c>
      <c r="Q224" s="25">
        <f>vitt!Q28</f>
        <v>0</v>
      </c>
      <c r="R224" s="25">
        <f>vitt!R28</f>
        <v>0</v>
      </c>
      <c r="S224" s="25">
        <f>vitt!S28</f>
        <v>0</v>
      </c>
      <c r="T224" s="25">
        <f>vitt!T28</f>
        <v>0</v>
      </c>
      <c r="U224" s="25">
        <f>vitt!U28</f>
        <v>0</v>
      </c>
      <c r="V224" s="25">
        <f>vitt!V28</f>
        <v>1</v>
      </c>
    </row>
    <row r="225" spans="1:22" ht="11.25">
      <c r="A225" s="25" t="str">
        <f>vitt!A29</f>
        <v>Voekler</v>
      </c>
      <c r="B225" s="25">
        <f>vitt!B29</f>
        <v>0</v>
      </c>
      <c r="C225" s="25">
        <f>vitt!C29</f>
        <v>0</v>
      </c>
      <c r="D225" s="25">
        <f>vitt!D29</f>
        <v>0</v>
      </c>
      <c r="E225" s="25">
        <f>vitt!E29</f>
        <v>0</v>
      </c>
      <c r="F225" s="25">
        <f>vitt!F29</f>
        <v>0</v>
      </c>
      <c r="G225" s="25">
        <f>vitt!G29</f>
        <v>0</v>
      </c>
      <c r="H225" s="25">
        <f>vitt!H29</f>
        <v>2013</v>
      </c>
      <c r="I225" s="25">
        <f>vitt!I29</f>
        <v>1</v>
      </c>
      <c r="J225" s="25">
        <f>vitt!J29</f>
        <v>0</v>
      </c>
      <c r="K225" s="25">
        <f>vitt!K29</f>
        <v>0</v>
      </c>
      <c r="L225" s="25">
        <f>vitt!L29</f>
        <v>0</v>
      </c>
      <c r="M225" s="25">
        <f>vitt!M29</f>
        <v>0</v>
      </c>
      <c r="N225" s="25">
        <f>vitt!N29</f>
        <v>0</v>
      </c>
      <c r="O225" s="25">
        <f>vitt!O29</f>
        <v>0</v>
      </c>
      <c r="P225" s="25">
        <f>vitt!P29</f>
        <v>0</v>
      </c>
      <c r="Q225" s="25">
        <f>vitt!Q29</f>
        <v>0</v>
      </c>
      <c r="R225" s="25">
        <f>vitt!R29</f>
        <v>0</v>
      </c>
      <c r="S225" s="25">
        <f>vitt!S29</f>
        <v>0</v>
      </c>
      <c r="T225" s="25">
        <f>vitt!T29</f>
        <v>0</v>
      </c>
      <c r="U225" s="25">
        <f>vitt!U29</f>
        <v>0</v>
      </c>
      <c r="V225" s="25">
        <f>vitt!V29</f>
        <v>1</v>
      </c>
    </row>
    <row r="226" spans="1:22" ht="11.25">
      <c r="A226" s="25" t="str">
        <f>vitt!A30</f>
        <v>Roche</v>
      </c>
      <c r="B226" s="25">
        <f>vitt!B30</f>
        <v>0</v>
      </c>
      <c r="C226" s="25">
        <f>vitt!C30</f>
        <v>0</v>
      </c>
      <c r="D226" s="25">
        <f>vitt!D30</f>
        <v>0</v>
      </c>
      <c r="E226" s="25">
        <f>vitt!E30</f>
        <v>0</v>
      </c>
      <c r="F226" s="25">
        <f>vitt!F30</f>
        <v>0</v>
      </c>
      <c r="G226" s="25">
        <f>vitt!G30</f>
        <v>0</v>
      </c>
      <c r="H226" s="25">
        <f>vitt!H30</f>
        <v>2014</v>
      </c>
      <c r="I226" s="25">
        <f>vitt!I30</f>
        <v>1</v>
      </c>
      <c r="J226" s="25">
        <f>vitt!J30</f>
        <v>0</v>
      </c>
      <c r="K226" s="25">
        <f>vitt!K30</f>
        <v>0</v>
      </c>
      <c r="L226" s="25">
        <f>vitt!L30</f>
        <v>0</v>
      </c>
      <c r="M226" s="25">
        <f>vitt!M30</f>
        <v>0</v>
      </c>
      <c r="N226" s="25">
        <f>vitt!N30</f>
        <v>0</v>
      </c>
      <c r="O226" s="25">
        <f>vitt!O30</f>
        <v>0</v>
      </c>
      <c r="P226" s="25">
        <f>vitt!P30</f>
        <v>0</v>
      </c>
      <c r="Q226" s="25">
        <f>vitt!Q30</f>
        <v>0</v>
      </c>
      <c r="R226" s="25">
        <f>vitt!R30</f>
        <v>0</v>
      </c>
      <c r="S226" s="25">
        <f>vitt!S30</f>
        <v>0</v>
      </c>
      <c r="T226" s="25">
        <f>vitt!T30</f>
        <v>0</v>
      </c>
      <c r="U226" s="25">
        <f>vitt!U30</f>
        <v>0</v>
      </c>
      <c r="V226" s="25">
        <f>vitt!V30</f>
        <v>1</v>
      </c>
    </row>
    <row r="227" spans="1:22" ht="11.25">
      <c r="A227" s="25" t="str">
        <f>vitt!A31</f>
        <v>Cancellara</v>
      </c>
      <c r="B227" s="25">
        <f>vitt!B31</f>
        <v>0</v>
      </c>
      <c r="C227" s="25">
        <f>vitt!C31</f>
        <v>0</v>
      </c>
      <c r="D227" s="25">
        <f>vitt!D31</f>
        <v>0</v>
      </c>
      <c r="E227" s="25">
        <f>vitt!E31</f>
        <v>0</v>
      </c>
      <c r="F227" s="25">
        <f>vitt!F31</f>
        <v>0</v>
      </c>
      <c r="G227" s="25">
        <f>vitt!G31</f>
        <v>0</v>
      </c>
      <c r="H227" s="25">
        <f>vitt!H31</f>
        <v>0</v>
      </c>
      <c r="I227" s="25">
        <f>vitt!I31</f>
        <v>0</v>
      </c>
      <c r="J227" s="25">
        <f>vitt!J31</f>
        <v>2008</v>
      </c>
      <c r="K227" s="25">
        <f>vitt!K31</f>
        <v>1</v>
      </c>
      <c r="L227" s="25">
        <f>vitt!L31</f>
        <v>2009</v>
      </c>
      <c r="M227" s="25">
        <f>vitt!M31</f>
        <v>1</v>
      </c>
      <c r="N227" s="25">
        <f>vitt!N31</f>
        <v>0</v>
      </c>
      <c r="O227" s="25">
        <f>vitt!O31</f>
        <v>0</v>
      </c>
      <c r="P227" s="25">
        <f>vitt!P31</f>
        <v>0</v>
      </c>
      <c r="Q227" s="25">
        <f>vitt!Q31</f>
        <v>0</v>
      </c>
      <c r="R227" s="25">
        <f>vitt!R31</f>
        <v>0</v>
      </c>
      <c r="S227" s="25">
        <f>vitt!S31</f>
        <v>0</v>
      </c>
      <c r="T227" s="25">
        <f>vitt!T31</f>
        <v>0</v>
      </c>
      <c r="U227" s="25">
        <f>vitt!U31</f>
        <v>0</v>
      </c>
      <c r="V227" s="25">
        <f>vitt!V31</f>
        <v>2</v>
      </c>
    </row>
    <row r="228" spans="1:22" ht="11.25">
      <c r="A228" s="25" t="str">
        <f>vitt!A32</f>
        <v>Garzelli</v>
      </c>
      <c r="B228" s="25">
        <f>vitt!B32</f>
        <v>0</v>
      </c>
      <c r="C228" s="25">
        <f>vitt!C32</f>
        <v>0</v>
      </c>
      <c r="D228" s="25">
        <f>vitt!D32</f>
        <v>0</v>
      </c>
      <c r="E228" s="25">
        <f>vitt!E32</f>
        <v>0</v>
      </c>
      <c r="F228" s="25">
        <f>vitt!F32</f>
        <v>0</v>
      </c>
      <c r="G228" s="25">
        <f>vitt!G32</f>
        <v>0</v>
      </c>
      <c r="H228" s="25">
        <f>vitt!H32</f>
        <v>0</v>
      </c>
      <c r="I228" s="25">
        <f>vitt!I32</f>
        <v>0</v>
      </c>
      <c r="J228" s="25">
        <f>vitt!J32</f>
        <v>2010</v>
      </c>
      <c r="K228" s="25">
        <f>vitt!K32</f>
        <v>1</v>
      </c>
      <c r="L228" s="25">
        <f>vitt!L32</f>
        <v>0</v>
      </c>
      <c r="M228" s="25">
        <f>vitt!M32</f>
        <v>0</v>
      </c>
      <c r="N228" s="25">
        <f>vitt!N32</f>
        <v>0</v>
      </c>
      <c r="O228" s="25">
        <f>vitt!O32</f>
        <v>0</v>
      </c>
      <c r="P228" s="25">
        <f>vitt!P32</f>
        <v>0</v>
      </c>
      <c r="Q228" s="25">
        <f>vitt!Q32</f>
        <v>0</v>
      </c>
      <c r="R228" s="25">
        <f>vitt!R32</f>
        <v>0</v>
      </c>
      <c r="S228" s="25">
        <f>vitt!S32</f>
        <v>0</v>
      </c>
      <c r="T228" s="25">
        <f>vitt!T32</f>
        <v>0</v>
      </c>
      <c r="U228" s="25">
        <f>vitt!U32</f>
        <v>0</v>
      </c>
      <c r="V228" s="25">
        <f>vitt!V32</f>
        <v>1</v>
      </c>
    </row>
    <row r="229" spans="1:22" ht="11.25">
      <c r="A229" s="25" t="str">
        <f>vitt!A33</f>
        <v>Evans</v>
      </c>
      <c r="B229" s="25">
        <f>vitt!B33</f>
        <v>0</v>
      </c>
      <c r="C229" s="25">
        <f>vitt!C33</f>
        <v>0</v>
      </c>
      <c r="D229" s="25">
        <f>vitt!D33</f>
        <v>0</v>
      </c>
      <c r="E229" s="25">
        <f>vitt!E33</f>
        <v>0</v>
      </c>
      <c r="F229" s="25">
        <f>vitt!F33</f>
        <v>0</v>
      </c>
      <c r="G229" s="25">
        <f>vitt!G33</f>
        <v>0</v>
      </c>
      <c r="H229" s="25">
        <f>vitt!H33</f>
        <v>0</v>
      </c>
      <c r="I229" s="25">
        <f>vitt!I33</f>
        <v>0</v>
      </c>
      <c r="J229" s="25">
        <f>vitt!J33</f>
        <v>2011</v>
      </c>
      <c r="K229" s="25">
        <f>vitt!K33</f>
        <v>1</v>
      </c>
      <c r="L229" s="25">
        <f>vitt!L33</f>
        <v>0</v>
      </c>
      <c r="M229" s="25">
        <f>vitt!M33</f>
        <v>0</v>
      </c>
      <c r="N229" s="25">
        <f>vitt!N33</f>
        <v>0</v>
      </c>
      <c r="O229" s="25">
        <f>vitt!O33</f>
        <v>0</v>
      </c>
      <c r="P229" s="25">
        <f>vitt!P33</f>
        <v>0</v>
      </c>
      <c r="Q229" s="25">
        <f>vitt!Q33</f>
        <v>0</v>
      </c>
      <c r="R229" s="25">
        <f>vitt!R33</f>
        <v>0</v>
      </c>
      <c r="S229" s="25">
        <f>vitt!S33</f>
        <v>0</v>
      </c>
      <c r="T229" s="25">
        <f>vitt!T33</f>
        <v>0</v>
      </c>
      <c r="U229" s="25">
        <f>vitt!U33</f>
        <v>0</v>
      </c>
      <c r="V229" s="25">
        <f>vitt!V33</f>
        <v>1</v>
      </c>
    </row>
    <row r="230" spans="1:22" ht="11.25">
      <c r="A230" s="25" t="str">
        <f>vitt!A34</f>
        <v>Nibali</v>
      </c>
      <c r="B230" s="25">
        <f>vitt!B34</f>
        <v>0</v>
      </c>
      <c r="C230" s="25">
        <f>vitt!C34</f>
        <v>0</v>
      </c>
      <c r="D230" s="25">
        <f>vitt!D34</f>
        <v>0</v>
      </c>
      <c r="E230" s="25">
        <f>vitt!E34</f>
        <v>0</v>
      </c>
      <c r="F230" s="25">
        <f>vitt!F34</f>
        <v>0</v>
      </c>
      <c r="G230" s="25">
        <f>vitt!G34</f>
        <v>0</v>
      </c>
      <c r="H230" s="25">
        <f>vitt!H34</f>
        <v>0</v>
      </c>
      <c r="I230" s="25">
        <f>vitt!I34</f>
        <v>0</v>
      </c>
      <c r="J230" s="25" t="str">
        <f>vitt!J34</f>
        <v>2012-2013</v>
      </c>
      <c r="K230" s="25">
        <f>vitt!K34</f>
        <v>2</v>
      </c>
      <c r="L230" s="25">
        <f>vitt!L34</f>
        <v>0</v>
      </c>
      <c r="M230" s="25">
        <f>vitt!M34</f>
        <v>0</v>
      </c>
      <c r="N230" s="25">
        <f>vitt!N34</f>
        <v>0</v>
      </c>
      <c r="O230" s="25">
        <f>vitt!O34</f>
        <v>0</v>
      </c>
      <c r="P230" s="25">
        <f>vitt!P34</f>
        <v>0</v>
      </c>
      <c r="Q230" s="25">
        <f>vitt!Q34</f>
        <v>0</v>
      </c>
      <c r="R230" s="25">
        <f>vitt!R34</f>
        <v>0</v>
      </c>
      <c r="S230" s="25">
        <f>vitt!S34</f>
        <v>0</v>
      </c>
      <c r="T230" s="25">
        <f>vitt!T34</f>
        <v>0</v>
      </c>
      <c r="U230" s="25">
        <f>vitt!U34</f>
        <v>0</v>
      </c>
      <c r="V230" s="25">
        <f>vitt!V34</f>
        <v>2</v>
      </c>
    </row>
    <row r="231" spans="1:22" ht="11.25">
      <c r="A231" s="25" t="str">
        <f>vitt!A35</f>
        <v>Avermaet</v>
      </c>
      <c r="B231" s="25">
        <f>vitt!B35</f>
        <v>0</v>
      </c>
      <c r="C231" s="25">
        <f>vitt!C35</f>
        <v>0</v>
      </c>
      <c r="D231" s="25">
        <f>vitt!D35</f>
        <v>0</v>
      </c>
      <c r="E231" s="25">
        <f>vitt!E35</f>
        <v>0</v>
      </c>
      <c r="F231" s="25">
        <f>vitt!F35</f>
        <v>0</v>
      </c>
      <c r="G231" s="25">
        <f>vitt!G35</f>
        <v>0</v>
      </c>
      <c r="H231" s="25">
        <f>vitt!H35</f>
        <v>0</v>
      </c>
      <c r="I231" s="25">
        <f>vitt!I35</f>
        <v>0</v>
      </c>
      <c r="J231" s="25">
        <f>vitt!J35</f>
        <v>2016</v>
      </c>
      <c r="K231" s="25">
        <f>vitt!K35</f>
        <v>1</v>
      </c>
      <c r="L231" s="25">
        <f>vitt!L35</f>
        <v>0</v>
      </c>
      <c r="M231" s="25">
        <f>vitt!M35</f>
        <v>0</v>
      </c>
      <c r="N231" s="25">
        <f>vitt!N35</f>
        <v>0</v>
      </c>
      <c r="O231" s="25">
        <f>vitt!O35</f>
        <v>0</v>
      </c>
      <c r="P231" s="25">
        <f>vitt!P35</f>
        <v>0</v>
      </c>
      <c r="Q231" s="25">
        <f>vitt!Q35</f>
        <v>0</v>
      </c>
      <c r="R231" s="25">
        <f>vitt!R35</f>
        <v>0</v>
      </c>
      <c r="S231" s="25">
        <f>vitt!S35</f>
        <v>0</v>
      </c>
      <c r="T231" s="25">
        <f>vitt!T35</f>
        <v>0</v>
      </c>
      <c r="U231" s="25">
        <f>vitt!U35</f>
        <v>0</v>
      </c>
      <c r="V231" s="25">
        <f>vitt!V35</f>
        <v>1</v>
      </c>
    </row>
    <row r="232" spans="1:22" ht="11.25">
      <c r="A232" s="25" t="str">
        <f>vitt!A36</f>
        <v>Kreuziger</v>
      </c>
      <c r="B232" s="25">
        <f>vitt!B36</f>
        <v>0</v>
      </c>
      <c r="C232" s="25">
        <f>vitt!C36</f>
        <v>0</v>
      </c>
      <c r="D232" s="25">
        <f>vitt!D36</f>
        <v>0</v>
      </c>
      <c r="E232" s="25">
        <f>vitt!E36</f>
        <v>0</v>
      </c>
      <c r="F232" s="25">
        <f>vitt!F36</f>
        <v>0</v>
      </c>
      <c r="G232" s="25">
        <f>vitt!G36</f>
        <v>0</v>
      </c>
      <c r="H232" s="25">
        <f>vitt!H36</f>
        <v>0</v>
      </c>
      <c r="I232" s="25">
        <f>vitt!I36</f>
        <v>0</v>
      </c>
      <c r="J232" s="25">
        <f>vitt!J36</f>
        <v>0</v>
      </c>
      <c r="K232" s="25">
        <f>vitt!K36</f>
        <v>0</v>
      </c>
      <c r="L232" s="25">
        <f>vitt!L36</f>
        <v>2008</v>
      </c>
      <c r="M232" s="25">
        <f>vitt!M36</f>
        <v>1</v>
      </c>
      <c r="N232" s="25">
        <f>vitt!N36</f>
        <v>0</v>
      </c>
      <c r="O232" s="25">
        <f>vitt!O36</f>
        <v>0</v>
      </c>
      <c r="P232" s="25">
        <f>vitt!P36</f>
        <v>0</v>
      </c>
      <c r="Q232" s="25">
        <f>vitt!Q36</f>
        <v>0</v>
      </c>
      <c r="R232" s="25">
        <f>vitt!R36</f>
        <v>0</v>
      </c>
      <c r="S232" s="25">
        <f>vitt!S36</f>
        <v>0</v>
      </c>
      <c r="T232" s="25">
        <f>vitt!T36</f>
        <v>0</v>
      </c>
      <c r="U232" s="25">
        <f>vitt!U36</f>
        <v>0</v>
      </c>
      <c r="V232" s="25">
        <f>vitt!V36</f>
        <v>1</v>
      </c>
    </row>
    <row r="233" spans="1:22" ht="11.25">
      <c r="A233" s="25" t="str">
        <f>vitt!A37</f>
        <v>Schleck Frank</v>
      </c>
      <c r="B233" s="25">
        <f>vitt!B37</f>
        <v>0</v>
      </c>
      <c r="C233" s="25">
        <f>vitt!C37</f>
        <v>0</v>
      </c>
      <c r="D233" s="25">
        <f>vitt!D37</f>
        <v>0</v>
      </c>
      <c r="E233" s="25">
        <f>vitt!E37</f>
        <v>0</v>
      </c>
      <c r="F233" s="25">
        <f>vitt!F37</f>
        <v>0</v>
      </c>
      <c r="G233" s="25">
        <f>vitt!G37</f>
        <v>0</v>
      </c>
      <c r="H233" s="25">
        <f>vitt!H37</f>
        <v>0</v>
      </c>
      <c r="I233" s="25">
        <f>vitt!I37</f>
        <v>0</v>
      </c>
      <c r="J233" s="25">
        <f>vitt!J37</f>
        <v>0</v>
      </c>
      <c r="K233" s="25">
        <f>vitt!K37</f>
        <v>0</v>
      </c>
      <c r="L233" s="25">
        <f>vitt!L37</f>
        <v>2010</v>
      </c>
      <c r="M233" s="25">
        <f>vitt!M37</f>
        <v>1</v>
      </c>
      <c r="N233" s="25">
        <f>vitt!N37</f>
        <v>0</v>
      </c>
      <c r="O233" s="25">
        <f>vitt!O37</f>
        <v>0</v>
      </c>
      <c r="P233" s="25">
        <f>vitt!P37</f>
        <v>0</v>
      </c>
      <c r="Q233" s="25">
        <f>vitt!Q37</f>
        <v>0</v>
      </c>
      <c r="R233" s="25">
        <f>vitt!R37</f>
        <v>0</v>
      </c>
      <c r="S233" s="25">
        <f>vitt!S37</f>
        <v>0</v>
      </c>
      <c r="T233" s="25">
        <f>vitt!T37</f>
        <v>0</v>
      </c>
      <c r="U233" s="25">
        <f>vitt!U37</f>
        <v>0</v>
      </c>
      <c r="V233" s="25">
        <f>vitt!V37</f>
        <v>1</v>
      </c>
    </row>
    <row r="234" spans="1:22" ht="11.25">
      <c r="A234" s="25" t="str">
        <f>vitt!A38</f>
        <v>Leimpheimer</v>
      </c>
      <c r="B234" s="25">
        <f>vitt!B38</f>
        <v>0</v>
      </c>
      <c r="C234" s="25">
        <f>vitt!C38</f>
        <v>0</v>
      </c>
      <c r="D234" s="25">
        <f>vitt!D38</f>
        <v>0</v>
      </c>
      <c r="E234" s="25">
        <f>vitt!E38</f>
        <v>0</v>
      </c>
      <c r="F234" s="25">
        <f>vitt!F38</f>
        <v>0</v>
      </c>
      <c r="G234" s="25">
        <f>vitt!G38</f>
        <v>0</v>
      </c>
      <c r="H234" s="25">
        <f>vitt!H38</f>
        <v>0</v>
      </c>
      <c r="I234" s="25">
        <f>vitt!I38</f>
        <v>0</v>
      </c>
      <c r="J234" s="25">
        <f>vitt!J38</f>
        <v>0</v>
      </c>
      <c r="K234" s="25">
        <f>vitt!K38</f>
        <v>0</v>
      </c>
      <c r="L234" s="25">
        <f>vitt!L38</f>
        <v>2011</v>
      </c>
      <c r="M234" s="25">
        <f>vitt!M38</f>
        <v>1</v>
      </c>
      <c r="N234" s="25">
        <f>vitt!N38</f>
        <v>0</v>
      </c>
      <c r="O234" s="25">
        <f>vitt!O38</f>
        <v>0</v>
      </c>
      <c r="P234" s="25">
        <f>vitt!P38</f>
        <v>0</v>
      </c>
      <c r="Q234" s="25">
        <f>vitt!Q38</f>
        <v>0</v>
      </c>
      <c r="R234" s="25">
        <f>vitt!R38</f>
        <v>0</v>
      </c>
      <c r="S234" s="25">
        <f>vitt!S38</f>
        <v>0</v>
      </c>
      <c r="T234" s="25">
        <f>vitt!T38</f>
        <v>2009</v>
      </c>
      <c r="U234" s="25">
        <f>vitt!U38</f>
        <v>1</v>
      </c>
      <c r="V234" s="25">
        <f>vitt!V38</f>
        <v>2</v>
      </c>
    </row>
    <row r="235" spans="1:22" ht="11.25">
      <c r="A235" s="25" t="str">
        <f>vitt!A39</f>
        <v>Rui Costa</v>
      </c>
      <c r="B235" s="25">
        <f>vitt!B39</f>
        <v>0</v>
      </c>
      <c r="C235" s="25">
        <f>vitt!C39</f>
        <v>0</v>
      </c>
      <c r="D235" s="25">
        <f>vitt!D39</f>
        <v>0</v>
      </c>
      <c r="E235" s="25">
        <f>vitt!E39</f>
        <v>0</v>
      </c>
      <c r="F235" s="25">
        <f>vitt!F39</f>
        <v>0</v>
      </c>
      <c r="G235" s="25">
        <f>vitt!G39</f>
        <v>0</v>
      </c>
      <c r="H235" s="25">
        <f>vitt!H39</f>
        <v>0</v>
      </c>
      <c r="I235" s="25">
        <f>vitt!I39</f>
        <v>0</v>
      </c>
      <c r="J235" s="25">
        <f>vitt!J39</f>
        <v>0</v>
      </c>
      <c r="K235" s="25">
        <f>vitt!K39</f>
        <v>0</v>
      </c>
      <c r="L235" s="25" t="str">
        <f>vitt!L39</f>
        <v>2012-2013-2014</v>
      </c>
      <c r="M235" s="25">
        <f>vitt!M39</f>
        <v>3</v>
      </c>
      <c r="N235" s="25">
        <f>vitt!N39</f>
        <v>0</v>
      </c>
      <c r="O235" s="25">
        <f>vitt!O39</f>
        <v>0</v>
      </c>
      <c r="P235" s="25">
        <f>vitt!P39</f>
        <v>0</v>
      </c>
      <c r="Q235" s="25">
        <f>vitt!Q39</f>
        <v>0</v>
      </c>
      <c r="R235" s="25">
        <f>vitt!R39</f>
        <v>0</v>
      </c>
      <c r="S235" s="25">
        <f>vitt!S39</f>
        <v>0</v>
      </c>
      <c r="T235" s="25">
        <f>vitt!T39</f>
        <v>0</v>
      </c>
      <c r="U235" s="25">
        <f>vitt!U39</f>
        <v>0</v>
      </c>
      <c r="V235" s="25">
        <f>vitt!V39</f>
        <v>3</v>
      </c>
    </row>
    <row r="236" spans="1:22" ht="11.25">
      <c r="A236" s="25" t="str">
        <f>vitt!A40</f>
        <v>Spilak</v>
      </c>
      <c r="B236" s="25">
        <f>vitt!B40</f>
        <v>0</v>
      </c>
      <c r="C236" s="25">
        <f>vitt!C40</f>
        <v>0</v>
      </c>
      <c r="D236" s="25">
        <f>vitt!D40</f>
        <v>0</v>
      </c>
      <c r="E236" s="25">
        <f>vitt!E40</f>
        <v>0</v>
      </c>
      <c r="F236" s="25">
        <f>vitt!F40</f>
        <v>0</v>
      </c>
      <c r="G236" s="25">
        <f>vitt!G40</f>
        <v>0</v>
      </c>
      <c r="H236" s="25">
        <f>vitt!H40</f>
        <v>0</v>
      </c>
      <c r="I236" s="25">
        <f>vitt!I40</f>
        <v>0</v>
      </c>
      <c r="J236" s="25">
        <f>vitt!J40</f>
        <v>0</v>
      </c>
      <c r="K236" s="25">
        <f>vitt!K40</f>
        <v>0</v>
      </c>
      <c r="L236" s="25" t="str">
        <f>vitt!L40</f>
        <v>2015-2017</v>
      </c>
      <c r="M236" s="25">
        <f>vitt!M40</f>
        <v>2</v>
      </c>
      <c r="N236" s="25">
        <f>vitt!N40</f>
        <v>0</v>
      </c>
      <c r="O236" s="25">
        <f>vitt!O40</f>
        <v>0</v>
      </c>
      <c r="P236" s="25">
        <f>vitt!P40</f>
        <v>0</v>
      </c>
      <c r="Q236" s="25">
        <f>vitt!Q40</f>
        <v>0</v>
      </c>
      <c r="R236" s="25">
        <f>vitt!R40</f>
        <v>0</v>
      </c>
      <c r="S236" s="25">
        <f>vitt!S40</f>
        <v>0</v>
      </c>
      <c r="T236" s="25">
        <f>vitt!T40</f>
        <v>0</v>
      </c>
      <c r="U236" s="25">
        <f>vitt!U40</f>
        <v>0</v>
      </c>
      <c r="V236" s="25">
        <f>vitt!V40</f>
        <v>2</v>
      </c>
    </row>
    <row r="237" spans="1:22" ht="11.25">
      <c r="A237" s="25" t="str">
        <f>vitt!A41</f>
        <v>Lopez Miguel Angel</v>
      </c>
      <c r="B237" s="25">
        <f>vitt!B41</f>
        <v>0</v>
      </c>
      <c r="C237" s="25">
        <f>vitt!C41</f>
        <v>0</v>
      </c>
      <c r="D237" s="25">
        <f>vitt!D41</f>
        <v>0</v>
      </c>
      <c r="E237" s="25">
        <f>vitt!E41</f>
        <v>0</v>
      </c>
      <c r="F237" s="25">
        <f>vitt!F41</f>
        <v>0</v>
      </c>
      <c r="G237" s="25">
        <f>vitt!G41</f>
        <v>0</v>
      </c>
      <c r="H237" s="25">
        <f>vitt!H41</f>
        <v>0</v>
      </c>
      <c r="I237" s="25">
        <f>vitt!I41</f>
        <v>0</v>
      </c>
      <c r="J237" s="25">
        <f>vitt!J41</f>
        <v>0</v>
      </c>
      <c r="K237" s="25">
        <f>vitt!K41</f>
        <v>0</v>
      </c>
      <c r="L237" s="25">
        <f>vitt!L41</f>
        <v>2016</v>
      </c>
      <c r="M237" s="25">
        <f>vitt!M41</f>
        <v>1</v>
      </c>
      <c r="N237" s="25">
        <f>vitt!N41</f>
        <v>0</v>
      </c>
      <c r="O237" s="25">
        <f>vitt!O41</f>
        <v>0</v>
      </c>
      <c r="P237" s="25">
        <f>vitt!P41</f>
        <v>0</v>
      </c>
      <c r="Q237" s="25">
        <f>vitt!Q41</f>
        <v>0</v>
      </c>
      <c r="R237" s="25">
        <f>vitt!R41</f>
        <v>0</v>
      </c>
      <c r="S237" s="25">
        <f>vitt!S41</f>
        <v>0</v>
      </c>
      <c r="T237" s="25">
        <f>vitt!T41</f>
        <v>0</v>
      </c>
      <c r="U237" s="25">
        <f>vitt!U41</f>
        <v>0</v>
      </c>
      <c r="V237" s="25">
        <f>vitt!V41</f>
        <v>1</v>
      </c>
    </row>
    <row r="238" spans="1:22" ht="11.25">
      <c r="A238" s="25" t="str">
        <f>vitt!A42</f>
        <v>Moreau</v>
      </c>
      <c r="B238" s="25">
        <f>vitt!B42</f>
        <v>0</v>
      </c>
      <c r="C238" s="25">
        <f>vitt!C42</f>
        <v>0</v>
      </c>
      <c r="D238" s="25">
        <f>vitt!D42</f>
        <v>0</v>
      </c>
      <c r="E238" s="25">
        <f>vitt!E42</f>
        <v>0</v>
      </c>
      <c r="F238" s="25">
        <f>vitt!F42</f>
        <v>0</v>
      </c>
      <c r="G238" s="25">
        <f>vitt!G42</f>
        <v>0</v>
      </c>
      <c r="H238" s="25">
        <f>vitt!H42</f>
        <v>0</v>
      </c>
      <c r="I238" s="25">
        <f>vitt!I42</f>
        <v>0</v>
      </c>
      <c r="J238" s="25">
        <f>vitt!J42</f>
        <v>0</v>
      </c>
      <c r="K238" s="25">
        <f>vitt!K42</f>
        <v>0</v>
      </c>
      <c r="L238" s="25">
        <f>vitt!L42</f>
        <v>0</v>
      </c>
      <c r="M238" s="25">
        <f>vitt!M42</f>
        <v>0</v>
      </c>
      <c r="N238" s="25">
        <f>vitt!N42</f>
        <v>2007</v>
      </c>
      <c r="O238" s="25">
        <f>vitt!O42</f>
        <v>1</v>
      </c>
      <c r="P238" s="25">
        <f>vitt!P42</f>
        <v>0</v>
      </c>
      <c r="Q238" s="25">
        <f>vitt!Q42</f>
        <v>0</v>
      </c>
      <c r="R238" s="25">
        <f>vitt!R42</f>
        <v>0</v>
      </c>
      <c r="S238" s="25">
        <f>vitt!S42</f>
        <v>0</v>
      </c>
      <c r="T238" s="25">
        <f>vitt!T42</f>
        <v>0</v>
      </c>
      <c r="U238" s="25">
        <f>vitt!U42</f>
        <v>0</v>
      </c>
      <c r="V238" s="25">
        <f>vitt!V42</f>
        <v>1</v>
      </c>
    </row>
    <row r="239" spans="1:22" ht="11.25">
      <c r="A239" s="25" t="str">
        <f>vitt!A43</f>
        <v>Brajkovic</v>
      </c>
      <c r="B239" s="25">
        <f>vitt!B43</f>
        <v>0</v>
      </c>
      <c r="C239" s="25">
        <f>vitt!C43</f>
        <v>0</v>
      </c>
      <c r="D239" s="25">
        <f>vitt!D43</f>
        <v>0</v>
      </c>
      <c r="E239" s="25">
        <f>vitt!E43</f>
        <v>0</v>
      </c>
      <c r="F239" s="25">
        <f>vitt!F43</f>
        <v>0</v>
      </c>
      <c r="G239" s="25">
        <f>vitt!G43</f>
        <v>0</v>
      </c>
      <c r="H239" s="25">
        <f>vitt!H43</f>
        <v>0</v>
      </c>
      <c r="I239" s="25">
        <f>vitt!I43</f>
        <v>0</v>
      </c>
      <c r="J239" s="25">
        <f>vitt!J43</f>
        <v>0</v>
      </c>
      <c r="K239" s="25">
        <f>vitt!K43</f>
        <v>0</v>
      </c>
      <c r="L239" s="25">
        <f>vitt!L43</f>
        <v>0</v>
      </c>
      <c r="M239" s="25">
        <f>vitt!M43</f>
        <v>0</v>
      </c>
      <c r="N239" s="25">
        <f>vitt!N43</f>
        <v>2010</v>
      </c>
      <c r="O239" s="25">
        <f>vitt!O43</f>
        <v>1</v>
      </c>
      <c r="P239" s="25">
        <f>vitt!P43</f>
        <v>0</v>
      </c>
      <c r="Q239" s="25">
        <f>vitt!Q43</f>
        <v>0</v>
      </c>
      <c r="R239" s="25">
        <f>vitt!R43</f>
        <v>0</v>
      </c>
      <c r="S239" s="25">
        <f>vitt!S43</f>
        <v>0</v>
      </c>
      <c r="T239" s="25">
        <f>vitt!T43</f>
        <v>0</v>
      </c>
      <c r="U239" s="25">
        <f>vitt!U43</f>
        <v>0</v>
      </c>
      <c r="V239" s="25">
        <f>vitt!V43</f>
        <v>1</v>
      </c>
    </row>
    <row r="240" spans="1:22" ht="11.25">
      <c r="A240" s="25" t="str">
        <f>vitt!A44</f>
        <v>Froome</v>
      </c>
      <c r="B240" s="25">
        <f>vitt!B44</f>
        <v>0</v>
      </c>
      <c r="C240" s="25">
        <f>vitt!C44</f>
        <v>0</v>
      </c>
      <c r="D240" s="25">
        <f>vitt!D44</f>
        <v>0</v>
      </c>
      <c r="E240" s="25">
        <f>vitt!E44</f>
        <v>0</v>
      </c>
      <c r="F240" s="25">
        <f>vitt!F44</f>
        <v>0</v>
      </c>
      <c r="G240" s="25">
        <f>vitt!G44</f>
        <v>0</v>
      </c>
      <c r="H240" s="25">
        <f>vitt!H44</f>
        <v>0</v>
      </c>
      <c r="I240" s="25">
        <f>vitt!I44</f>
        <v>0</v>
      </c>
      <c r="J240" s="25">
        <f>vitt!J44</f>
        <v>0</v>
      </c>
      <c r="K240" s="25">
        <f>vitt!K44</f>
        <v>0</v>
      </c>
      <c r="L240" s="25">
        <f>vitt!L44</f>
        <v>0</v>
      </c>
      <c r="M240" s="25">
        <f>vitt!M44</f>
        <v>0</v>
      </c>
      <c r="N240" s="25" t="str">
        <f>vitt!N44</f>
        <v>2013-2015-2016</v>
      </c>
      <c r="O240" s="25">
        <f>vitt!O44</f>
        <v>3</v>
      </c>
      <c r="P240" s="25">
        <f>vitt!P44</f>
        <v>2015</v>
      </c>
      <c r="Q240" s="25">
        <f>vitt!Q44</f>
        <v>1</v>
      </c>
      <c r="R240" s="25">
        <f>vitt!R44</f>
        <v>0</v>
      </c>
      <c r="S240" s="25">
        <f>vitt!S44</f>
        <v>0</v>
      </c>
      <c r="T240" s="25">
        <f>vitt!T44</f>
        <v>0</v>
      </c>
      <c r="U240" s="25">
        <f>vitt!U44</f>
        <v>0</v>
      </c>
      <c r="V240" s="25">
        <f>vitt!V44</f>
        <v>4</v>
      </c>
    </row>
    <row r="241" spans="1:22" ht="11.25">
      <c r="A241" s="25" t="str">
        <f>vitt!A45</f>
        <v>Talansky</v>
      </c>
      <c r="B241" s="25">
        <f>vitt!B45</f>
        <v>0</v>
      </c>
      <c r="C241" s="25">
        <f>vitt!C45</f>
        <v>0</v>
      </c>
      <c r="D241" s="25">
        <f>vitt!D45</f>
        <v>0</v>
      </c>
      <c r="E241" s="25">
        <f>vitt!E45</f>
        <v>0</v>
      </c>
      <c r="F241" s="25">
        <f>vitt!F45</f>
        <v>0</v>
      </c>
      <c r="G241" s="25">
        <f>vitt!G45</f>
        <v>0</v>
      </c>
      <c r="H241" s="25">
        <f>vitt!H45</f>
        <v>0</v>
      </c>
      <c r="I241" s="25">
        <f>vitt!I45</f>
        <v>0</v>
      </c>
      <c r="J241" s="25">
        <f>vitt!J45</f>
        <v>0</v>
      </c>
      <c r="K241" s="25">
        <f>vitt!K45</f>
        <v>0</v>
      </c>
      <c r="L241" s="25">
        <f>vitt!L45</f>
        <v>0</v>
      </c>
      <c r="M241" s="25">
        <f>vitt!M45</f>
        <v>0</v>
      </c>
      <c r="N241" s="25">
        <f>vitt!N45</f>
        <v>2014</v>
      </c>
      <c r="O241" s="25">
        <f>vitt!O45</f>
        <v>1</v>
      </c>
      <c r="P241" s="25">
        <f>vitt!P45</f>
        <v>0</v>
      </c>
      <c r="Q241" s="25">
        <f>vitt!Q45</f>
        <v>0</v>
      </c>
      <c r="R241" s="25">
        <f>vitt!R45</f>
        <v>0</v>
      </c>
      <c r="S241" s="25">
        <f>vitt!S45</f>
        <v>0</v>
      </c>
      <c r="T241" s="25">
        <f>vitt!T45</f>
        <v>0</v>
      </c>
      <c r="U241" s="25">
        <f>vitt!U45</f>
        <v>0</v>
      </c>
      <c r="V241" s="25">
        <f>vitt!V45</f>
        <v>1</v>
      </c>
    </row>
    <row r="242" spans="1:22" ht="11.25">
      <c r="A242" s="25" t="str">
        <f>vitt!A46</f>
        <v>Freire</v>
      </c>
      <c r="B242" s="25">
        <f>vitt!B46</f>
        <v>0</v>
      </c>
      <c r="C242" s="25">
        <f>vitt!C46</f>
        <v>0</v>
      </c>
      <c r="D242" s="25">
        <f>vitt!D46</f>
        <v>0</v>
      </c>
      <c r="E242" s="25">
        <f>vitt!E46</f>
        <v>0</v>
      </c>
      <c r="F242" s="25">
        <f>vitt!F46</f>
        <v>0</v>
      </c>
      <c r="G242" s="25">
        <f>vitt!G46</f>
        <v>0</v>
      </c>
      <c r="H242" s="25">
        <f>vitt!H46</f>
        <v>0</v>
      </c>
      <c r="I242" s="25">
        <f>vitt!I46</f>
        <v>0</v>
      </c>
      <c r="J242" s="25">
        <f>vitt!J46</f>
        <v>0</v>
      </c>
      <c r="K242" s="25">
        <f>vitt!K46</f>
        <v>0</v>
      </c>
      <c r="L242" s="25">
        <f>vitt!L46</f>
        <v>0</v>
      </c>
      <c r="M242" s="25">
        <f>vitt!M46</f>
        <v>0</v>
      </c>
      <c r="N242" s="25">
        <f>vitt!N46</f>
        <v>0</v>
      </c>
      <c r="O242" s="25">
        <f>vitt!O46</f>
        <v>0</v>
      </c>
      <c r="P242" s="25">
        <f>vitt!P46</f>
        <v>2007</v>
      </c>
      <c r="Q242" s="25">
        <f>vitt!Q46</f>
        <v>1</v>
      </c>
      <c r="R242" s="25">
        <f>vitt!R46</f>
        <v>0</v>
      </c>
      <c r="S242" s="25">
        <f>vitt!S46</f>
        <v>0</v>
      </c>
      <c r="T242" s="25">
        <f>vitt!T46</f>
        <v>0</v>
      </c>
      <c r="U242" s="25">
        <f>vitt!U46</f>
        <v>0</v>
      </c>
      <c r="V242" s="25">
        <f>vitt!V46</f>
        <v>1</v>
      </c>
    </row>
    <row r="243" spans="1:22" ht="11.25">
      <c r="A243" s="25" t="str">
        <f>vitt!A47</f>
        <v>Lastras</v>
      </c>
      <c r="B243" s="25">
        <f>vitt!B47</f>
        <v>0</v>
      </c>
      <c r="C243" s="25">
        <f>vitt!C47</f>
        <v>0</v>
      </c>
      <c r="D243" s="25">
        <f>vitt!D47</f>
        <v>0</v>
      </c>
      <c r="E243" s="25">
        <f>vitt!E47</f>
        <v>0</v>
      </c>
      <c r="F243" s="25">
        <f>vitt!F47</f>
        <v>0</v>
      </c>
      <c r="G243" s="25">
        <f>vitt!G47</f>
        <v>0</v>
      </c>
      <c r="H243" s="25">
        <f>vitt!H47</f>
        <v>0</v>
      </c>
      <c r="I243" s="25">
        <f>vitt!I47</f>
        <v>0</v>
      </c>
      <c r="J243" s="25">
        <f>vitt!J47</f>
        <v>0</v>
      </c>
      <c r="K243" s="25">
        <f>vitt!K47</f>
        <v>0</v>
      </c>
      <c r="L243" s="25">
        <f>vitt!L47</f>
        <v>0</v>
      </c>
      <c r="M243" s="25">
        <f>vitt!M47</f>
        <v>0</v>
      </c>
      <c r="N243" s="25">
        <f>vitt!N47</f>
        <v>0</v>
      </c>
      <c r="O243" s="25">
        <f>vitt!O47</f>
        <v>0</v>
      </c>
      <c r="P243" s="25">
        <f>vitt!P47</f>
        <v>2008</v>
      </c>
      <c r="Q243" s="25">
        <f>vitt!Q47</f>
        <v>1</v>
      </c>
      <c r="R243" s="25">
        <f>vitt!R47</f>
        <v>0</v>
      </c>
      <c r="S243" s="25">
        <f>vitt!S47</f>
        <v>0</v>
      </c>
      <c r="T243" s="25">
        <f>vitt!T47</f>
        <v>0</v>
      </c>
      <c r="U243" s="25">
        <f>vitt!U47</f>
        <v>0</v>
      </c>
      <c r="V243" s="25">
        <f>vitt!V47</f>
        <v>1</v>
      </c>
    </row>
    <row r="244" spans="1:22" ht="11.25">
      <c r="A244" s="25" t="str">
        <f>vitt!A48</f>
        <v>Posthuma</v>
      </c>
      <c r="B244" s="25">
        <f>vitt!B48</f>
        <v>0</v>
      </c>
      <c r="C244" s="25">
        <f>vitt!C48</f>
        <v>0</v>
      </c>
      <c r="D244" s="25">
        <f>vitt!D48</f>
        <v>0</v>
      </c>
      <c r="E244" s="25">
        <f>vitt!E48</f>
        <v>0</v>
      </c>
      <c r="F244" s="25">
        <f>vitt!F48</f>
        <v>0</v>
      </c>
      <c r="G244" s="25">
        <f>vitt!G48</f>
        <v>0</v>
      </c>
      <c r="H244" s="25">
        <f>vitt!H48</f>
        <v>0</v>
      </c>
      <c r="I244" s="25">
        <f>vitt!I48</f>
        <v>0</v>
      </c>
      <c r="J244" s="25">
        <f>vitt!J48</f>
        <v>0</v>
      </c>
      <c r="K244" s="25">
        <f>vitt!K48</f>
        <v>0</v>
      </c>
      <c r="L244" s="25">
        <f>vitt!L48</f>
        <v>0</v>
      </c>
      <c r="M244" s="25">
        <f>vitt!M48</f>
        <v>0</v>
      </c>
      <c r="N244" s="25">
        <f>vitt!N48</f>
        <v>0</v>
      </c>
      <c r="O244" s="25">
        <f>vitt!O48</f>
        <v>0</v>
      </c>
      <c r="P244" s="25">
        <f>vitt!P48</f>
        <v>2009</v>
      </c>
      <c r="Q244" s="25">
        <f>vitt!Q48</f>
        <v>1</v>
      </c>
      <c r="R244" s="25">
        <f>vitt!R48</f>
        <v>0</v>
      </c>
      <c r="S244" s="25">
        <f>vitt!S48</f>
        <v>0</v>
      </c>
      <c r="T244" s="25">
        <f>vitt!T48</f>
        <v>0</v>
      </c>
      <c r="U244" s="25">
        <f>vitt!U48</f>
        <v>0</v>
      </c>
      <c r="V244" s="25">
        <f>vitt!V48</f>
        <v>1</v>
      </c>
    </row>
    <row r="245" spans="1:22" ht="11.25">
      <c r="A245" s="25" t="str">
        <f>vitt!A49</f>
        <v>Rogers</v>
      </c>
      <c r="B245" s="25">
        <f>vitt!B49</f>
        <v>0</v>
      </c>
      <c r="C245" s="25">
        <f>vitt!C49</f>
        <v>0</v>
      </c>
      <c r="D245" s="25">
        <f>vitt!D49</f>
        <v>0</v>
      </c>
      <c r="E245" s="25">
        <f>vitt!E49</f>
        <v>0</v>
      </c>
      <c r="F245" s="25">
        <f>vitt!F49</f>
        <v>0</v>
      </c>
      <c r="G245" s="25">
        <f>vitt!G49</f>
        <v>0</v>
      </c>
      <c r="H245" s="25">
        <f>vitt!H49</f>
        <v>0</v>
      </c>
      <c r="I245" s="25">
        <f>vitt!I49</f>
        <v>0</v>
      </c>
      <c r="J245" s="25">
        <f>vitt!J49</f>
        <v>0</v>
      </c>
      <c r="K245" s="25">
        <f>vitt!K49</f>
        <v>0</v>
      </c>
      <c r="L245" s="25">
        <f>vitt!L49</f>
        <v>0</v>
      </c>
      <c r="M245" s="25">
        <f>vitt!M49</f>
        <v>0</v>
      </c>
      <c r="N245" s="25">
        <f>vitt!N49</f>
        <v>0</v>
      </c>
      <c r="O245" s="25">
        <f>vitt!O49</f>
        <v>0</v>
      </c>
      <c r="P245" s="25">
        <f>vitt!P49</f>
        <v>2010</v>
      </c>
      <c r="Q245" s="25">
        <f>vitt!Q49</f>
        <v>1</v>
      </c>
      <c r="R245" s="25">
        <f>vitt!R49</f>
        <v>0</v>
      </c>
      <c r="S245" s="25">
        <f>vitt!S49</f>
        <v>0</v>
      </c>
      <c r="T245" s="25">
        <f>vitt!T49</f>
        <v>0</v>
      </c>
      <c r="U245" s="25">
        <f>vitt!U49</f>
        <v>0</v>
      </c>
      <c r="V245" s="25">
        <f>vitt!V49</f>
        <v>1</v>
      </c>
    </row>
    <row r="246" spans="1:22" ht="11.25">
      <c r="A246" s="25" t="str">
        <f>vitt!A50</f>
        <v>Irizar</v>
      </c>
      <c r="B246" s="25">
        <f>vitt!B50</f>
        <v>0</v>
      </c>
      <c r="C246" s="25">
        <f>vitt!C50</f>
        <v>0</v>
      </c>
      <c r="D246" s="25">
        <f>vitt!D50</f>
        <v>0</v>
      </c>
      <c r="E246" s="25">
        <f>vitt!E50</f>
        <v>0</v>
      </c>
      <c r="F246" s="25">
        <f>vitt!F50</f>
        <v>0</v>
      </c>
      <c r="G246" s="25">
        <f>vitt!G50</f>
        <v>0</v>
      </c>
      <c r="H246" s="25">
        <f>vitt!H50</f>
        <v>0</v>
      </c>
      <c r="I246" s="25">
        <f>vitt!I50</f>
        <v>0</v>
      </c>
      <c r="J246" s="25">
        <f>vitt!J50</f>
        <v>0</v>
      </c>
      <c r="K246" s="25">
        <f>vitt!K50</f>
        <v>0</v>
      </c>
      <c r="L246" s="25">
        <f>vitt!L50</f>
        <v>0</v>
      </c>
      <c r="M246" s="25">
        <f>vitt!M50</f>
        <v>0</v>
      </c>
      <c r="N246" s="25">
        <f>vitt!N50</f>
        <v>0</v>
      </c>
      <c r="O246" s="25">
        <f>vitt!O50</f>
        <v>0</v>
      </c>
      <c r="P246" s="25">
        <f>vitt!P50</f>
        <v>2011</v>
      </c>
      <c r="Q246" s="25">
        <f>vitt!Q50</f>
        <v>1</v>
      </c>
      <c r="R246" s="25">
        <f>vitt!R50</f>
        <v>0</v>
      </c>
      <c r="S246" s="25">
        <f>vitt!S50</f>
        <v>0</v>
      </c>
      <c r="T246" s="25">
        <f>vitt!T50</f>
        <v>0</v>
      </c>
      <c r="U246" s="25">
        <f>vitt!U50</f>
        <v>0</v>
      </c>
      <c r="V246" s="25">
        <f>vitt!V50</f>
        <v>1</v>
      </c>
    </row>
    <row r="247" spans="1:22" ht="11.25">
      <c r="A247" s="25" t="str">
        <f>vitt!A51</f>
        <v>Tondò</v>
      </c>
      <c r="B247" s="25">
        <f>vitt!B51</f>
        <v>0</v>
      </c>
      <c r="C247" s="25">
        <f>vitt!C51</f>
        <v>0</v>
      </c>
      <c r="D247" s="25">
        <f>vitt!D51</f>
        <v>0</v>
      </c>
      <c r="E247" s="25">
        <f>vitt!E51</f>
        <v>0</v>
      </c>
      <c r="F247" s="25">
        <f>vitt!F51</f>
        <v>0</v>
      </c>
      <c r="G247" s="25">
        <f>vitt!G51</f>
        <v>0</v>
      </c>
      <c r="H247" s="25">
        <f>vitt!H51</f>
        <v>0</v>
      </c>
      <c r="I247" s="25">
        <f>vitt!I51</f>
        <v>0</v>
      </c>
      <c r="J247" s="25">
        <f>vitt!J51</f>
        <v>0</v>
      </c>
      <c r="K247" s="25">
        <f>vitt!K51</f>
        <v>0</v>
      </c>
      <c r="L247" s="25">
        <f>vitt!L51</f>
        <v>0</v>
      </c>
      <c r="M247" s="25">
        <f>vitt!M51</f>
        <v>0</v>
      </c>
      <c r="N247" s="25">
        <f>vitt!N51</f>
        <v>0</v>
      </c>
      <c r="O247" s="25">
        <f>vitt!O51</f>
        <v>0</v>
      </c>
      <c r="P247" s="25">
        <f>vitt!P51</f>
        <v>0</v>
      </c>
      <c r="Q247" s="25">
        <f>vitt!Q51</f>
        <v>0</v>
      </c>
      <c r="R247" s="25">
        <f>vitt!R51</f>
        <v>0</v>
      </c>
      <c r="S247" s="25">
        <f>vitt!S51</f>
        <v>0</v>
      </c>
      <c r="T247" s="25">
        <f>vitt!T51</f>
        <v>2011</v>
      </c>
      <c r="U247" s="25">
        <f>vitt!U51</f>
        <v>1</v>
      </c>
      <c r="V247" s="25">
        <f>vitt!V51</f>
        <v>1</v>
      </c>
    </row>
    <row r="248" spans="1:22" ht="11.25">
      <c r="A248" s="25" t="str">
        <f>vitt!A52</f>
        <v>Moreno</v>
      </c>
      <c r="B248" s="25">
        <f>vitt!B52</f>
        <v>0</v>
      </c>
      <c r="C248" s="25">
        <f>vitt!C52</f>
        <v>0</v>
      </c>
      <c r="D248" s="25">
        <f>vitt!D52</f>
        <v>0</v>
      </c>
      <c r="E248" s="25">
        <f>vitt!E52</f>
        <v>0</v>
      </c>
      <c r="F248" s="25">
        <f>vitt!F52</f>
        <v>0</v>
      </c>
      <c r="G248" s="25">
        <f>vitt!G52</f>
        <v>0</v>
      </c>
      <c r="H248" s="25">
        <f>vitt!H52</f>
        <v>0</v>
      </c>
      <c r="I248" s="25">
        <f>vitt!I52</f>
        <v>0</v>
      </c>
      <c r="J248" s="25">
        <f>vitt!J52</f>
        <v>0</v>
      </c>
      <c r="K248" s="25">
        <f>vitt!K52</f>
        <v>0</v>
      </c>
      <c r="L248" s="25">
        <f>vitt!L52</f>
        <v>0</v>
      </c>
      <c r="M248" s="25">
        <f>vitt!M52</f>
        <v>0</v>
      </c>
      <c r="N248" s="25">
        <f>vitt!N52</f>
        <v>0</v>
      </c>
      <c r="O248" s="25">
        <f>vitt!O52</f>
        <v>0</v>
      </c>
      <c r="P248" s="25">
        <f>vitt!P52</f>
        <v>0</v>
      </c>
      <c r="Q248" s="25">
        <f>vitt!Q52</f>
        <v>0</v>
      </c>
      <c r="R248" s="25">
        <f>vitt!R52</f>
        <v>0</v>
      </c>
      <c r="S248" s="25">
        <f>vitt!S52</f>
        <v>0</v>
      </c>
      <c r="T248" s="25">
        <f>vitt!T52</f>
        <v>2012</v>
      </c>
      <c r="U248" s="25">
        <f>vitt!U52</f>
        <v>1</v>
      </c>
      <c r="V248" s="25">
        <f>vitt!V52</f>
        <v>1</v>
      </c>
    </row>
    <row r="249" spans="1:22" ht="11.25">
      <c r="A249" s="25" t="str">
        <f>vitt!A53</f>
        <v>Plaza</v>
      </c>
      <c r="B249" s="25">
        <f>vitt!B53</f>
        <v>0</v>
      </c>
      <c r="C249" s="25">
        <f>vitt!C53</f>
        <v>0</v>
      </c>
      <c r="D249" s="25">
        <f>vitt!D53</f>
        <v>0</v>
      </c>
      <c r="E249" s="25">
        <f>vitt!E53</f>
        <v>0</v>
      </c>
      <c r="F249" s="25">
        <f>vitt!F53</f>
        <v>0</v>
      </c>
      <c r="G249" s="25">
        <f>vitt!G53</f>
        <v>0</v>
      </c>
      <c r="H249" s="25">
        <f>vitt!H53</f>
        <v>0</v>
      </c>
      <c r="I249" s="25">
        <f>vitt!I53</f>
        <v>0</v>
      </c>
      <c r="J249" s="25">
        <f>vitt!J53</f>
        <v>0</v>
      </c>
      <c r="K249" s="25">
        <f>vitt!K53</f>
        <v>0</v>
      </c>
      <c r="L249" s="25">
        <f>vitt!L53</f>
        <v>0</v>
      </c>
      <c r="M249" s="25">
        <f>vitt!M53</f>
        <v>0</v>
      </c>
      <c r="N249" s="25">
        <f>vitt!N53</f>
        <v>0</v>
      </c>
      <c r="O249" s="25">
        <f>vitt!O53</f>
        <v>0</v>
      </c>
      <c r="P249" s="25">
        <f>vitt!P53</f>
        <v>0</v>
      </c>
      <c r="Q249" s="25">
        <f>vitt!Q53</f>
        <v>0</v>
      </c>
      <c r="R249" s="25">
        <f>vitt!R53</f>
        <v>0</v>
      </c>
      <c r="S249" s="25">
        <f>vitt!S53</f>
        <v>0</v>
      </c>
      <c r="T249" s="25">
        <f>vitt!T53</f>
        <v>2013</v>
      </c>
      <c r="U249" s="25">
        <f>vitt!U53</f>
        <v>1</v>
      </c>
      <c r="V249" s="25">
        <f>vitt!V53</f>
        <v>1</v>
      </c>
    </row>
    <row r="250" spans="1:22" ht="11.25">
      <c r="A250" s="25" t="str">
        <f>vitt!A54</f>
        <v>Belda</v>
      </c>
      <c r="B250" s="25">
        <f>vitt!B54</f>
        <v>0</v>
      </c>
      <c r="C250" s="25">
        <f>vitt!C54</f>
        <v>0</v>
      </c>
      <c r="D250" s="25">
        <f>vitt!D54</f>
        <v>0</v>
      </c>
      <c r="E250" s="25">
        <f>vitt!E54</f>
        <v>0</v>
      </c>
      <c r="F250" s="25">
        <f>vitt!F54</f>
        <v>0</v>
      </c>
      <c r="G250" s="25">
        <f>vitt!G54</f>
        <v>0</v>
      </c>
      <c r="H250" s="25">
        <f>vitt!H54</f>
        <v>0</v>
      </c>
      <c r="I250" s="25">
        <f>vitt!I54</f>
        <v>0</v>
      </c>
      <c r="J250" s="25">
        <f>vitt!J54</f>
        <v>0</v>
      </c>
      <c r="K250" s="25">
        <f>vitt!K54</f>
        <v>0</v>
      </c>
      <c r="L250" s="25">
        <f>vitt!L54</f>
        <v>0</v>
      </c>
      <c r="M250" s="25">
        <f>vitt!M54</f>
        <v>0</v>
      </c>
      <c r="N250" s="25">
        <f>vitt!N54</f>
        <v>0</v>
      </c>
      <c r="O250" s="25">
        <f>vitt!O54</f>
        <v>0</v>
      </c>
      <c r="P250" s="25">
        <f>vitt!P54</f>
        <v>0</v>
      </c>
      <c r="Q250" s="25">
        <f>vitt!Q54</f>
        <v>0</v>
      </c>
      <c r="R250" s="25">
        <f>vitt!R54</f>
        <v>0</v>
      </c>
      <c r="S250" s="25">
        <f>vitt!S54</f>
        <v>0</v>
      </c>
      <c r="T250" s="25">
        <f>vitt!T54</f>
        <v>2014</v>
      </c>
      <c r="U250" s="25">
        <f>vitt!U54</f>
        <v>1</v>
      </c>
      <c r="V250" s="25">
        <f>vitt!V54</f>
        <v>1</v>
      </c>
    </row>
    <row r="251" spans="1:22" ht="11.25">
      <c r="A251" s="25" t="str">
        <f>vitt!A55</f>
        <v>Rolland</v>
      </c>
      <c r="B251" s="25">
        <f>vitt!B55</f>
        <v>0</v>
      </c>
      <c r="C251" s="25">
        <f>vitt!C55</f>
        <v>0</v>
      </c>
      <c r="D251" s="25">
        <f>vitt!D55</f>
        <v>0</v>
      </c>
      <c r="E251" s="25">
        <f>vitt!E55</f>
        <v>0</v>
      </c>
      <c r="F251" s="25">
        <f>vitt!F55</f>
        <v>0</v>
      </c>
      <c r="G251" s="25">
        <f>vitt!G55</f>
        <v>0</v>
      </c>
      <c r="H251" s="25">
        <f>vitt!H55</f>
        <v>0</v>
      </c>
      <c r="I251" s="25">
        <f>vitt!I55</f>
        <v>0</v>
      </c>
      <c r="J251" s="25">
        <f>vitt!J55</f>
        <v>0</v>
      </c>
      <c r="K251" s="25">
        <f>vitt!K55</f>
        <v>0</v>
      </c>
      <c r="L251" s="25">
        <f>vitt!L55</f>
        <v>0</v>
      </c>
      <c r="M251" s="25">
        <f>vitt!M55</f>
        <v>0</v>
      </c>
      <c r="N251" s="25">
        <f>vitt!N55</f>
        <v>0</v>
      </c>
      <c r="O251" s="25">
        <f>vitt!O55</f>
        <v>0</v>
      </c>
      <c r="P251" s="25">
        <f>vitt!P55</f>
        <v>0</v>
      </c>
      <c r="Q251" s="25">
        <f>vitt!Q55</f>
        <v>0</v>
      </c>
      <c r="R251" s="25">
        <f>vitt!R55</f>
        <v>0</v>
      </c>
      <c r="S251" s="25">
        <f>vitt!S55</f>
        <v>0</v>
      </c>
      <c r="T251" s="25">
        <f>vitt!T55</f>
        <v>2015</v>
      </c>
      <c r="U251" s="25">
        <f>vitt!U55</f>
        <v>1</v>
      </c>
      <c r="V251" s="25">
        <f>vitt!V55</f>
        <v>1</v>
      </c>
    </row>
    <row r="252" spans="1:22" ht="11.25">
      <c r="A252" s="25" t="str">
        <f>vitt!A56</f>
        <v>Henao Sergio</v>
      </c>
      <c r="B252" s="25">
        <f>vitt!B56</f>
        <v>0</v>
      </c>
      <c r="C252" s="25">
        <f>vitt!C56</f>
        <v>0</v>
      </c>
      <c r="D252" s="25">
        <f>vitt!D56</f>
        <v>0</v>
      </c>
      <c r="E252" s="25">
        <f>vitt!E56</f>
        <v>0</v>
      </c>
      <c r="F252" s="25">
        <f>vitt!F56</f>
        <v>2017</v>
      </c>
      <c r="G252" s="25">
        <f>vitt!G56</f>
        <v>1</v>
      </c>
      <c r="H252" s="25">
        <f>vitt!H56</f>
        <v>0</v>
      </c>
      <c r="I252" s="25">
        <f>vitt!I56</f>
        <v>0</v>
      </c>
      <c r="J252" s="25">
        <f>vitt!J56</f>
        <v>0</v>
      </c>
      <c r="K252" s="25">
        <f>vitt!K56</f>
        <v>0</v>
      </c>
      <c r="L252" s="25">
        <f>vitt!L56</f>
        <v>0</v>
      </c>
      <c r="M252" s="25">
        <f>vitt!M56</f>
        <v>0</v>
      </c>
      <c r="N252" s="25">
        <f>vitt!N56</f>
        <v>0</v>
      </c>
      <c r="O252" s="25">
        <f>vitt!O56</f>
        <v>0</v>
      </c>
      <c r="P252" s="25">
        <f>vitt!P56</f>
        <v>0</v>
      </c>
      <c r="Q252" s="25">
        <f>vitt!Q56</f>
        <v>0</v>
      </c>
      <c r="R252" s="25">
        <f>vitt!R56</f>
        <v>0</v>
      </c>
      <c r="S252" s="25">
        <f>vitt!S56</f>
        <v>0</v>
      </c>
      <c r="T252" s="25">
        <f>vitt!T56</f>
        <v>0</v>
      </c>
      <c r="U252" s="25">
        <f>vitt!U56</f>
        <v>0</v>
      </c>
      <c r="V252" s="25">
        <f>vitt!V56</f>
        <v>1</v>
      </c>
    </row>
    <row r="253" spans="1:22" ht="11.25">
      <c r="A253" s="25" t="str">
        <f>vitt!A57</f>
        <v>J. Fulgsang</v>
      </c>
      <c r="B253" s="25">
        <f>vitt!B57</f>
        <v>0</v>
      </c>
      <c r="C253" s="25">
        <f>vitt!C57</f>
        <v>0</v>
      </c>
      <c r="D253" s="25">
        <f>vitt!D57</f>
        <v>0</v>
      </c>
      <c r="E253" s="25">
        <f>vitt!E57</f>
        <v>0</v>
      </c>
      <c r="F253" s="25">
        <f>vitt!F57</f>
        <v>0</v>
      </c>
      <c r="G253" s="25">
        <f>vitt!G57</f>
        <v>0</v>
      </c>
      <c r="H253" s="25">
        <f>vitt!H57</f>
        <v>0</v>
      </c>
      <c r="I253" s="25">
        <f>vitt!I57</f>
        <v>0</v>
      </c>
      <c r="J253" s="25">
        <f>vitt!J57</f>
        <v>0</v>
      </c>
      <c r="K253" s="25">
        <f>vitt!K57</f>
        <v>0</v>
      </c>
      <c r="L253" s="25">
        <f>vitt!L57</f>
        <v>0</v>
      </c>
      <c r="M253" s="25">
        <f>vitt!M57</f>
        <v>0</v>
      </c>
      <c r="N253" s="25">
        <f>vitt!N57</f>
        <v>2017</v>
      </c>
      <c r="O253" s="25">
        <f>vitt!O57</f>
        <v>1</v>
      </c>
      <c r="P253" s="25">
        <f>vitt!P57</f>
        <v>0</v>
      </c>
      <c r="Q253" s="25">
        <f>vitt!Q57</f>
        <v>0</v>
      </c>
      <c r="R253" s="25">
        <f>vitt!R57</f>
        <v>0</v>
      </c>
      <c r="S253" s="25">
        <f>vitt!S57</f>
        <v>0</v>
      </c>
      <c r="T253" s="25">
        <f>vitt!T57</f>
        <v>0</v>
      </c>
      <c r="U253" s="25">
        <f>vitt!U57</f>
        <v>0</v>
      </c>
      <c r="V253" s="25">
        <f>vitt!V57</f>
        <v>1</v>
      </c>
    </row>
    <row r="254" spans="1:22" ht="11.25">
      <c r="A254" s="25" t="str">
        <f>vitt!A58</f>
        <v>Dillier</v>
      </c>
      <c r="B254" s="25">
        <f>vitt!B58</f>
        <v>0</v>
      </c>
      <c r="C254" s="25">
        <f>vitt!C58</f>
        <v>0</v>
      </c>
      <c r="D254" s="25">
        <f>vitt!D58</f>
        <v>0</v>
      </c>
      <c r="E254" s="25">
        <f>vitt!E58</f>
        <v>0</v>
      </c>
      <c r="F254" s="25">
        <f>vitt!F58</f>
        <v>0</v>
      </c>
      <c r="G254" s="25">
        <f>vitt!G58</f>
        <v>0</v>
      </c>
      <c r="H254" s="25">
        <f>vitt!H58</f>
        <v>1</v>
      </c>
      <c r="I254" s="25">
        <f>vitt!I58</f>
        <v>1</v>
      </c>
      <c r="J254" s="25">
        <f>vitt!J58</f>
        <v>0</v>
      </c>
      <c r="K254" s="25">
        <f>vitt!K58</f>
        <v>0</v>
      </c>
      <c r="L254" s="25">
        <f>vitt!L58</f>
        <v>0</v>
      </c>
      <c r="M254" s="25">
        <f>vitt!M58</f>
        <v>0</v>
      </c>
      <c r="N254" s="25">
        <f>vitt!N58</f>
        <v>0</v>
      </c>
      <c r="O254" s="25">
        <f>vitt!O58</f>
        <v>0</v>
      </c>
      <c r="P254" s="25">
        <f>vitt!P58</f>
        <v>0</v>
      </c>
      <c r="Q254" s="25">
        <f>vitt!Q58</f>
        <v>0</v>
      </c>
      <c r="R254" s="25">
        <f>vitt!R58</f>
        <v>0</v>
      </c>
      <c r="S254" s="25">
        <f>vitt!S58</f>
        <v>0</v>
      </c>
      <c r="T254" s="25">
        <f>vitt!T58</f>
        <v>0</v>
      </c>
      <c r="U254" s="25">
        <f>vitt!U58</f>
        <v>0</v>
      </c>
      <c r="V254" s="25">
        <f>vitt!V58</f>
        <v>1</v>
      </c>
    </row>
    <row r="255" spans="1:22" ht="11.25">
      <c r="A255" s="25" t="str">
        <f>vitt!A59</f>
        <v>J. Hivert</v>
      </c>
      <c r="B255" s="25">
        <f>vitt!B59</f>
        <v>0</v>
      </c>
      <c r="C255" s="25">
        <f>vitt!C59</f>
        <v>0</v>
      </c>
      <c r="D255" s="25">
        <f>vitt!D59</f>
        <v>0</v>
      </c>
      <c r="E255" s="25">
        <f>vitt!E59</f>
        <v>0</v>
      </c>
      <c r="F255" s="25">
        <f>vitt!F59</f>
        <v>0</v>
      </c>
      <c r="G255" s="25">
        <f>vitt!G59</f>
        <v>0</v>
      </c>
      <c r="H255" s="25">
        <f>vitt!H59</f>
        <v>0</v>
      </c>
      <c r="I255" s="25">
        <f>vitt!I59</f>
        <v>0</v>
      </c>
      <c r="J255" s="25">
        <f>vitt!J59</f>
        <v>0</v>
      </c>
      <c r="K255" s="25">
        <f>vitt!K59</f>
        <v>0</v>
      </c>
      <c r="L255" s="25">
        <f>vitt!L59</f>
        <v>0</v>
      </c>
      <c r="M255" s="25">
        <f>vitt!M59</f>
        <v>0</v>
      </c>
      <c r="N255" s="25">
        <f>vitt!N59</f>
        <v>0</v>
      </c>
      <c r="O255" s="25">
        <f>vitt!O59</f>
        <v>0</v>
      </c>
      <c r="P255" s="25">
        <f>vitt!P59</f>
        <v>0</v>
      </c>
      <c r="Q255" s="25">
        <f>vitt!Q59</f>
        <v>0</v>
      </c>
      <c r="R255" s="25">
        <f>vitt!R59</f>
        <v>0</v>
      </c>
      <c r="S255" s="25">
        <f>vitt!S59</f>
        <v>0</v>
      </c>
      <c r="T255" s="25">
        <f>vitt!T59</f>
        <v>2017</v>
      </c>
      <c r="U255" s="25">
        <f>vitt!U59</f>
        <v>1</v>
      </c>
      <c r="V255" s="25">
        <f>vitt!V59</f>
        <v>1</v>
      </c>
    </row>
    <row r="256" spans="1:22" ht="11.25">
      <c r="A256" s="25" t="str">
        <f>vitt!A60</f>
        <v>totale</v>
      </c>
      <c r="B256" s="25">
        <f>vitt!B60</f>
        <v>0</v>
      </c>
      <c r="C256" s="25">
        <f>vitt!C60</f>
        <v>11</v>
      </c>
      <c r="D256" s="25">
        <f>vitt!D60</f>
        <v>0</v>
      </c>
      <c r="E256" s="25">
        <f>vitt!E60</f>
        <v>11</v>
      </c>
      <c r="F256" s="25">
        <f>vitt!F60</f>
        <v>0</v>
      </c>
      <c r="G256" s="25">
        <f>vitt!G60</f>
        <v>11</v>
      </c>
      <c r="H256" s="25">
        <f>vitt!H60</f>
        <v>0</v>
      </c>
      <c r="I256" s="25">
        <f>vitt!I60</f>
        <v>11</v>
      </c>
      <c r="J256" s="25">
        <f>vitt!J60</f>
        <v>0</v>
      </c>
      <c r="K256" s="25">
        <f>vitt!K60</f>
        <v>10</v>
      </c>
      <c r="L256" s="25">
        <f>vitt!L60</f>
        <v>0</v>
      </c>
      <c r="M256" s="25">
        <f>vitt!M60</f>
        <v>11</v>
      </c>
      <c r="N256" s="25">
        <f>vitt!N60</f>
        <v>0</v>
      </c>
      <c r="O256" s="25">
        <f>vitt!O60</f>
        <v>11</v>
      </c>
      <c r="P256" s="25">
        <f>vitt!P60</f>
        <v>0</v>
      </c>
      <c r="Q256" s="25">
        <f>vitt!Q60</f>
        <v>11</v>
      </c>
      <c r="R256" s="25">
        <f>vitt!R60</f>
        <v>0</v>
      </c>
      <c r="S256" s="25">
        <f>vitt!S60</f>
        <v>2</v>
      </c>
      <c r="T256" s="25">
        <f>vitt!T60</f>
        <v>0</v>
      </c>
      <c r="U256" s="25">
        <f>vitt!U60</f>
        <v>11</v>
      </c>
      <c r="V256" s="25">
        <f>vitt!V60</f>
        <v>100</v>
      </c>
    </row>
  </sheetData>
  <sheetProtection password="CE60" sheet="1" objects="1" scenarios="1"/>
  <mergeCells count="11">
    <mergeCell ref="Q3:Q4"/>
    <mergeCell ref="S3:S4"/>
    <mergeCell ref="U3:U4"/>
    <mergeCell ref="V3:V4"/>
    <mergeCell ref="K3:K4"/>
    <mergeCell ref="M3:M4"/>
    <mergeCell ref="O3:O4"/>
    <mergeCell ref="C3:C4"/>
    <mergeCell ref="E3:E4"/>
    <mergeCell ref="G3:G4"/>
    <mergeCell ref="I3:I4"/>
  </mergeCells>
  <dataValidations count="1">
    <dataValidation type="list" allowBlank="1" showInputMessage="1" showErrorMessage="1" sqref="A5">
      <formula1>$A$201:$A$255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cp:keywords/>
  <dc:description/>
  <cp:lastModifiedBy>Peppe</cp:lastModifiedBy>
  <cp:lastPrinted>2016-06-23T09:06:22Z</cp:lastPrinted>
  <dcterms:created xsi:type="dcterms:W3CDTF">2016-06-13T10:42:53Z</dcterms:created>
  <dcterms:modified xsi:type="dcterms:W3CDTF">2017-07-15T21:03:06Z</dcterms:modified>
  <cp:category/>
  <cp:version/>
  <cp:contentType/>
  <cp:contentStatus/>
</cp:coreProperties>
</file>